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CA\Desktop\知的大会申込フォーマット確認中\"/>
    </mc:Choice>
  </mc:AlternateContent>
  <bookViews>
    <workbookView xWindow="0" yWindow="0" windowWidth="20490" windowHeight="7500"/>
  </bookViews>
  <sheets>
    <sheet name="参加申込書" sheetId="3" r:id="rId1"/>
    <sheet name="個人申込書" sheetId="1" r:id="rId2"/>
    <sheet name="リレー申込書" sheetId="2" r:id="rId3"/>
  </sheets>
  <definedNames>
    <definedName name="fifth">個人申込書!$AI$7:$AI$20</definedName>
    <definedName name="first">個人申込書!$AE$7:$AE$16</definedName>
    <definedName name="fourth">個人申込書!$AH$7:$AH$20</definedName>
    <definedName name="second">個人申込書!$AF$7:$AF$16</definedName>
    <definedName name="seventh">個人申込書!$AK$7:$AK$20</definedName>
    <definedName name="sixth">個人申込書!$AJ$7:$AJ$16</definedName>
    <definedName name="third">個人申込書!$AG$7:$AG$20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4" i="1" l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O21" i="3" l="1"/>
  <c r="T21" i="3" s="1"/>
  <c r="O14" i="3"/>
  <c r="T14" i="3" s="1"/>
  <c r="T15" i="3" l="1"/>
  <c r="T18" i="3"/>
  <c r="T23" i="3" l="1"/>
  <c r="AM184" i="1"/>
  <c r="AM183" i="1"/>
  <c r="AM182" i="1"/>
  <c r="AM181" i="1"/>
  <c r="AM180" i="1"/>
  <c r="AM179" i="1"/>
  <c r="AM178" i="1"/>
  <c r="AM177" i="1"/>
  <c r="AM176" i="1"/>
  <c r="AM175" i="1"/>
  <c r="AM174" i="1"/>
  <c r="AM173" i="1"/>
  <c r="AM172" i="1"/>
  <c r="AM171" i="1"/>
  <c r="AM170" i="1"/>
  <c r="AM169" i="1"/>
  <c r="AM168" i="1"/>
  <c r="AM167" i="1"/>
  <c r="AM166" i="1"/>
  <c r="AM165" i="1"/>
  <c r="AM164" i="1"/>
  <c r="AM163" i="1"/>
  <c r="AM162" i="1"/>
  <c r="AM161" i="1"/>
  <c r="AM160" i="1"/>
  <c r="AM159" i="1"/>
  <c r="AM158" i="1"/>
  <c r="AM157" i="1"/>
  <c r="AM156" i="1"/>
  <c r="AM155" i="1"/>
  <c r="AM154" i="1"/>
  <c r="AM153" i="1"/>
  <c r="AM152" i="1"/>
  <c r="AM151" i="1"/>
  <c r="AM150" i="1"/>
  <c r="AM149" i="1"/>
  <c r="AM148" i="1"/>
  <c r="AM147" i="1"/>
  <c r="AM146" i="1"/>
  <c r="AM145" i="1"/>
  <c r="AM14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M131" i="1"/>
  <c r="AM130" i="1"/>
  <c r="AM129" i="1"/>
  <c r="AM128" i="1"/>
  <c r="AM127" i="1"/>
  <c r="AM126" i="1"/>
  <c r="AM125" i="1"/>
  <c r="AM124" i="1"/>
  <c r="AM123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Z34" i="1"/>
  <c r="AA34" i="1"/>
  <c r="AB34" i="1" s="1"/>
  <c r="AL34" i="1" s="1"/>
  <c r="AM33" i="1"/>
  <c r="Z33" i="1"/>
  <c r="AA33" i="1"/>
  <c r="AB33" i="1" s="1"/>
  <c r="AL33" i="1" s="1"/>
  <c r="AM32" i="1"/>
  <c r="Z32" i="1"/>
  <c r="AA32" i="1"/>
  <c r="AB32" i="1" s="1"/>
  <c r="AL32" i="1" s="1"/>
  <c r="AM31" i="1"/>
  <c r="Z31" i="1"/>
  <c r="AA31" i="1"/>
  <c r="AB31" i="1" s="1"/>
  <c r="AL31" i="1" s="1"/>
  <c r="AM30" i="1"/>
  <c r="Z30" i="1"/>
  <c r="AA30" i="1"/>
  <c r="AB30" i="1" s="1"/>
  <c r="AL30" i="1" s="1"/>
  <c r="AM29" i="1"/>
  <c r="Z29" i="1"/>
  <c r="AA29" i="1"/>
  <c r="AB29" i="1" s="1"/>
  <c r="AL29" i="1" s="1"/>
  <c r="AM28" i="1"/>
  <c r="Z28" i="1"/>
  <c r="AA28" i="1"/>
  <c r="AB28" i="1" s="1"/>
  <c r="AL28" i="1" s="1"/>
  <c r="AM27" i="1"/>
  <c r="Z27" i="1"/>
  <c r="AM26" i="1"/>
  <c r="Z26" i="1"/>
  <c r="AA26" i="1"/>
  <c r="AB26" i="1" s="1"/>
  <c r="AL26" i="1" s="1"/>
  <c r="AM25" i="1"/>
  <c r="Z25" i="1"/>
  <c r="AA25" i="1"/>
  <c r="AB25" i="1" s="1"/>
  <c r="AL25" i="1" s="1"/>
  <c r="AM24" i="1"/>
  <c r="Z24" i="1"/>
  <c r="AA24" i="1"/>
  <c r="AB24" i="1" s="1"/>
  <c r="AL24" i="1" s="1"/>
  <c r="AM23" i="1"/>
  <c r="Z23" i="1"/>
  <c r="AM22" i="1"/>
  <c r="Z22" i="1"/>
  <c r="AA22" i="1"/>
  <c r="AB22" i="1" s="1"/>
  <c r="AL22" i="1" s="1"/>
  <c r="AM21" i="1"/>
  <c r="Z21" i="1"/>
  <c r="AA21" i="1"/>
  <c r="AB21" i="1" s="1"/>
  <c r="AL21" i="1" s="1"/>
  <c r="AM20" i="1"/>
  <c r="Z20" i="1"/>
  <c r="AA20" i="1"/>
  <c r="AB20" i="1" s="1"/>
  <c r="AL20" i="1" s="1"/>
  <c r="AM19" i="1"/>
  <c r="Z19" i="1"/>
  <c r="AM18" i="1"/>
  <c r="Z18" i="1"/>
  <c r="AA18" i="1"/>
  <c r="AB18" i="1" s="1"/>
  <c r="AL18" i="1" s="1"/>
  <c r="AM17" i="1"/>
  <c r="Z17" i="1"/>
  <c r="AA17" i="1"/>
  <c r="AB17" i="1" s="1"/>
  <c r="AL17" i="1" s="1"/>
  <c r="AM16" i="1"/>
  <c r="AA16" i="1"/>
  <c r="AB16" i="1" s="1"/>
  <c r="AL16" i="1" s="1"/>
  <c r="Z16" i="1"/>
  <c r="AM15" i="1"/>
  <c r="Z15" i="1"/>
  <c r="AA15" i="1" s="1"/>
  <c r="AB15" i="1" s="1"/>
  <c r="AL15" i="1" s="1"/>
  <c r="AM14" i="1"/>
  <c r="Z14" i="1"/>
  <c r="AA14" i="1"/>
  <c r="AB14" i="1" s="1"/>
  <c r="AL14" i="1" s="1"/>
  <c r="AM13" i="1"/>
  <c r="Z13" i="1"/>
  <c r="AA13" i="1"/>
  <c r="AB13" i="1" s="1"/>
  <c r="AL13" i="1" s="1"/>
  <c r="AM12" i="1"/>
  <c r="Z12" i="1"/>
  <c r="AA12" i="1"/>
  <c r="AB12" i="1" s="1"/>
  <c r="AL12" i="1" s="1"/>
  <c r="AM11" i="1"/>
  <c r="Z11" i="1"/>
  <c r="AM10" i="1"/>
  <c r="Z10" i="1"/>
  <c r="AA10" i="1"/>
  <c r="AB10" i="1" s="1"/>
  <c r="AL10" i="1" s="1"/>
  <c r="AM9" i="1"/>
  <c r="Z9" i="1"/>
  <c r="AA9" i="1"/>
  <c r="AB9" i="1" s="1"/>
  <c r="AL9" i="1" s="1"/>
  <c r="AM8" i="1"/>
  <c r="Z8" i="1"/>
  <c r="AA8" i="1"/>
  <c r="AB8" i="1" s="1"/>
  <c r="AL8" i="1" s="1"/>
  <c r="AM7" i="1"/>
  <c r="Z7" i="1"/>
  <c r="AM6" i="1"/>
  <c r="Z6" i="1"/>
  <c r="AA6" i="1" s="1"/>
  <c r="AB6" i="1" s="1"/>
  <c r="AL6" i="1" s="1"/>
  <c r="AM5" i="1"/>
  <c r="Z5" i="1"/>
  <c r="Y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A5" i="1" l="1"/>
  <c r="AB5" i="1" s="1"/>
  <c r="AL5" i="1" s="1"/>
  <c r="AA19" i="1"/>
  <c r="AB19" i="1" s="1"/>
  <c r="AL19" i="1" s="1"/>
  <c r="AA27" i="1"/>
  <c r="AB27" i="1" s="1"/>
  <c r="AL27" i="1" s="1"/>
  <c r="AA11" i="1"/>
  <c r="AB11" i="1" s="1"/>
  <c r="AL11" i="1" s="1"/>
  <c r="AA7" i="1"/>
  <c r="AB7" i="1" s="1"/>
  <c r="AL7" i="1" s="1"/>
  <c r="AA23" i="1"/>
  <c r="AB23" i="1" s="1"/>
  <c r="AL23" i="1" s="1"/>
</calcChain>
</file>

<file path=xl/comments1.xml><?xml version="1.0" encoding="utf-8"?>
<comments xmlns="http://schemas.openxmlformats.org/spreadsheetml/2006/main">
  <authors>
    <author>yuri</author>
    <author>JSCA</author>
  </authors>
  <commentLis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1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1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1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1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1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1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1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1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1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1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1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1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1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1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1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1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1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1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1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1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1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1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1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1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2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2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2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2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2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2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2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2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2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2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2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2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2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2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2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2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2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2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2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2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2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2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2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2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3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3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3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3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3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3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3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3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3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3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3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3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3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3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3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C3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これから申請される方は未入力で構いません。
</t>
        </r>
      </text>
    </comment>
    <comment ref="J3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K3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大会当日、招集所からは誘導員がプールサイドにご案内いたします。
保護者やコーチ（面識のある方）でないとスタート台まで向かうのが困難な場合は必要にしてください。</t>
        </r>
      </text>
    </comment>
    <comment ref="N3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P3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  <comment ref="R3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30秒45⇒30.45
1分13秒32⇒113.32</t>
        </r>
      </text>
    </comment>
  </commentList>
</comments>
</file>

<file path=xl/comments2.xml><?xml version="1.0" encoding="utf-8"?>
<comments xmlns="http://schemas.openxmlformats.org/spreadsheetml/2006/main">
  <authors>
    <author>yuri</author>
  </authors>
  <commentList>
    <comment ref="G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３０秒４５ ⇒３０．４５
１分１３秒３２⇒１１３．３２</t>
        </r>
      </text>
    </commen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エントリータイム
入力例
３０秒４５ ⇒３０．４５
１分１３秒３２⇒１１３．３２</t>
        </r>
      </text>
    </comment>
  </commentList>
</comments>
</file>

<file path=xl/sharedStrings.xml><?xml version="1.0" encoding="utf-8"?>
<sst xmlns="http://schemas.openxmlformats.org/spreadsheetml/2006/main" count="557" uniqueCount="312">
  <si>
    <t>グリコチャレンジスイム２０２２　第１２回ＪＳＣＡ全国知的障害者水泳競技大会</t>
    <rPh sb="16" eb="17">
      <t>ダイ</t>
    </rPh>
    <rPh sb="19" eb="20">
      <t>カイ</t>
    </rPh>
    <rPh sb="24" eb="37">
      <t>ゼンコクチテキショウガイシャスイエイキョウギタイカイ</t>
    </rPh>
    <phoneticPr fontId="3"/>
  </si>
  <si>
    <t>※は入力必須項目です。</t>
    <rPh sb="2" eb="4">
      <t>ニュウリョク</t>
    </rPh>
    <rPh sb="4" eb="6">
      <t>ヒッス</t>
    </rPh>
    <rPh sb="6" eb="8">
      <t>コウモク</t>
    </rPh>
    <phoneticPr fontId="3"/>
  </si>
  <si>
    <t>必ず、種目①から左詰めで順番に入力してください。</t>
    <rPh sb="0" eb="1">
      <t>カナラ</t>
    </rPh>
    <rPh sb="3" eb="5">
      <t>シュモク</t>
    </rPh>
    <rPh sb="8" eb="9">
      <t>ヒダリ</t>
    </rPh>
    <rPh sb="9" eb="10">
      <t>ツ</t>
    </rPh>
    <rPh sb="12" eb="14">
      <t>ジュンバン</t>
    </rPh>
    <rPh sb="15" eb="17">
      <t>ニュウリョク</t>
    </rPh>
    <phoneticPr fontId="3"/>
  </si>
  <si>
    <t>NO</t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</si>
  <si>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2"/>
        <charset val="128"/>
        <scheme val="minor"/>
      </rPr>
      <t>生年月日
(西暦で入力）
例　1976/03/01</t>
    </r>
    <rPh sb="1" eb="3">
      <t>セイネン</t>
    </rPh>
    <rPh sb="3" eb="5">
      <t>ガッピ</t>
    </rPh>
    <rPh sb="7" eb="9">
      <t>セイレキ</t>
    </rPh>
    <rPh sb="10" eb="12">
      <t>ニュウリョク</t>
    </rPh>
    <rPh sb="14" eb="15">
      <t>レイ</t>
    </rPh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</si>
  <si>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2"/>
        <charset val="128"/>
        <scheme val="minor"/>
      </rPr>
      <t>選手登録番号</t>
    </r>
    <rPh sb="1" eb="3">
      <t>センシュ</t>
    </rPh>
    <rPh sb="3" eb="5">
      <t>トウロク</t>
    </rPh>
    <rPh sb="5" eb="7">
      <t>バンゴウ</t>
    </rPh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</si>
  <si>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2"/>
        <charset val="128"/>
        <scheme val="minor"/>
      </rPr>
      <t>参加者氏名</t>
    </r>
    <rPh sb="1" eb="4">
      <t>サンカシャ</t>
    </rPh>
    <rPh sb="4" eb="6">
      <t>シメイ</t>
    </rPh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</si>
  <si>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2"/>
        <charset val="128"/>
        <scheme val="minor"/>
      </rPr>
      <t>性別</t>
    </r>
    <rPh sb="1" eb="3">
      <t>セイベツ</t>
    </rPh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</si>
  <si>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2"/>
        <charset val="128"/>
        <scheme val="minor"/>
      </rPr>
      <t xml:space="preserve">手帳種類
</t>
    </r>
    <r>
      <rPr>
        <sz val="11"/>
        <color indexed="10"/>
        <rFont val="ＭＳ Ｐゴシック"/>
        <family val="3"/>
        <charset val="128"/>
      </rPr>
      <t>小学生のみ
入力必須</t>
    </r>
    <rPh sb="1" eb="3">
      <t>テチョウ</t>
    </rPh>
    <rPh sb="3" eb="5">
      <t>シュルイ</t>
    </rPh>
    <rPh sb="6" eb="9">
      <t>ショウガクセイ</t>
    </rPh>
    <rPh sb="12" eb="14">
      <t>ニュウリョク</t>
    </rPh>
    <rPh sb="14" eb="16">
      <t>ヒッス</t>
    </rPh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</si>
  <si>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2"/>
        <charset val="128"/>
        <scheme val="minor"/>
      </rPr>
      <t xml:space="preserve">介助
</t>
    </r>
    <r>
      <rPr>
        <sz val="11"/>
        <color indexed="10"/>
        <rFont val="ＭＳ Ｐゴシック"/>
        <family val="3"/>
        <charset val="128"/>
      </rPr>
      <t>どちらかにチェック</t>
    </r>
    <rPh sb="1" eb="3">
      <t>カイジョ</t>
    </rPh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</si>
  <si>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2"/>
        <charset val="128"/>
        <scheme val="minor"/>
      </rPr>
      <t>出場区分
知的障害者クラス
または
ダウン症候群クラス</t>
    </r>
    <rPh sb="1" eb="3">
      <t>シュツジョウ</t>
    </rPh>
    <rPh sb="3" eb="5">
      <t>クブン</t>
    </rPh>
    <rPh sb="6" eb="8">
      <t>チテキ</t>
    </rPh>
    <rPh sb="8" eb="11">
      <t>ショウガイシャ</t>
    </rPh>
    <rPh sb="22" eb="25">
      <t>ショウコウグン</t>
    </rPh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</si>
  <si>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2"/>
        <charset val="128"/>
        <scheme val="minor"/>
      </rPr>
      <t>種目①</t>
    </r>
    <rPh sb="1" eb="3">
      <t>シュモク</t>
    </rPh>
    <phoneticPr fontId="3"/>
  </si>
  <si>
    <t>種目②</t>
    <rPh sb="0" eb="2">
      <t>シュモク</t>
    </rPh>
    <phoneticPr fontId="3"/>
  </si>
  <si>
    <t>種目③</t>
    <rPh sb="0" eb="2">
      <t>シュモク</t>
    </rPh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</si>
  <si>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2"/>
        <charset val="128"/>
        <scheme val="minor"/>
      </rPr>
      <t>郵便番号</t>
    </r>
    <rPh sb="1" eb="5">
      <t>ユウビンバンゴウ</t>
    </rPh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</si>
  <si>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2"/>
        <charset val="128"/>
        <scheme val="minor"/>
      </rPr>
      <t>住所
都道府県</t>
    </r>
    <rPh sb="1" eb="3">
      <t>ジュウショ</t>
    </rPh>
    <rPh sb="4" eb="8">
      <t>トドウフケン</t>
    </rPh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</si>
  <si>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2"/>
        <charset val="128"/>
        <scheme val="minor"/>
      </rPr>
      <t>住所
都道府県以降</t>
    </r>
    <rPh sb="1" eb="3">
      <t>ジュウショ</t>
    </rPh>
    <rPh sb="4" eb="8">
      <t>トドウフケン</t>
    </rPh>
    <rPh sb="8" eb="10">
      <t>イコウ</t>
    </rPh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</si>
  <si>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2"/>
        <charset val="128"/>
        <scheme val="minor"/>
      </rPr>
      <t>電話番号</t>
    </r>
    <rPh sb="1" eb="3">
      <t>デンワ</t>
    </rPh>
    <rPh sb="3" eb="5">
      <t>バンゴウ</t>
    </rPh>
    <phoneticPr fontId="3"/>
  </si>
  <si>
    <t>FAX</t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</si>
  <si>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2"/>
        <charset val="128"/>
        <scheme val="minor"/>
      </rPr>
      <t>緊急連絡先</t>
    </r>
    <rPh sb="1" eb="3">
      <t>キンキュウ</t>
    </rPh>
    <rPh sb="3" eb="6">
      <t>レンラクサキ</t>
    </rPh>
    <phoneticPr fontId="3"/>
  </si>
  <si>
    <t>年齢
4/1</t>
    <rPh sb="0" eb="2">
      <t>ネンレイ</t>
    </rPh>
    <phoneticPr fontId="3"/>
  </si>
  <si>
    <t>1.知的
or
2.ダウン</t>
    <rPh sb="2" eb="4">
      <t>チテキ</t>
    </rPh>
    <phoneticPr fontId="3"/>
  </si>
  <si>
    <t>年齢
+
出場区分</t>
    <rPh sb="0" eb="2">
      <t>ネンレイ</t>
    </rPh>
    <rPh sb="5" eb="7">
      <t>シュツジョウ</t>
    </rPh>
    <rPh sb="7" eb="9">
      <t>クブン</t>
    </rPh>
    <phoneticPr fontId="3"/>
  </si>
  <si>
    <t>区分</t>
    <rPh sb="0" eb="2">
      <t>クブン</t>
    </rPh>
    <phoneticPr fontId="3"/>
  </si>
  <si>
    <t>姓</t>
    <rPh sb="0" eb="1">
      <t>セイ</t>
    </rPh>
    <phoneticPr fontId="3"/>
  </si>
  <si>
    <t>名</t>
    <rPh sb="0" eb="1">
      <t>ナ</t>
    </rPh>
    <phoneticPr fontId="3"/>
  </si>
  <si>
    <t>姓（ｶﾅ）</t>
    <rPh sb="0" eb="1">
      <t>セイ</t>
    </rPh>
    <phoneticPr fontId="3"/>
  </si>
  <si>
    <t>名（ｶﾅ）</t>
    <rPh sb="0" eb="1">
      <t>ナ</t>
    </rPh>
    <phoneticPr fontId="3"/>
  </si>
  <si>
    <t>必要</t>
    <rPh sb="0" eb="2">
      <t>ヒツヨウ</t>
    </rPh>
    <phoneticPr fontId="3"/>
  </si>
  <si>
    <t>不要</t>
    <rPh sb="0" eb="2">
      <t>フヨウ</t>
    </rPh>
    <phoneticPr fontId="3"/>
  </si>
  <si>
    <t>種目</t>
    <rPh sb="0" eb="2">
      <t>シュモク</t>
    </rPh>
    <phoneticPr fontId="3"/>
  </si>
  <si>
    <t>ｴﾝﾄﾘｰﾀｲﾑ</t>
    <phoneticPr fontId="3"/>
  </si>
  <si>
    <t>ｴﾝﾄﾘｰﾀｲﾑ</t>
    <phoneticPr fontId="3"/>
  </si>
  <si>
    <t>fifth</t>
    <phoneticPr fontId="3"/>
  </si>
  <si>
    <t>sixth</t>
    <phoneticPr fontId="3"/>
  </si>
  <si>
    <t>seventh</t>
    <phoneticPr fontId="3"/>
  </si>
  <si>
    <t>姓+名</t>
    <rPh sb="0" eb="1">
      <t>セイ</t>
    </rPh>
    <rPh sb="2" eb="3">
      <t>ナ</t>
    </rPh>
    <phoneticPr fontId="3"/>
  </si>
  <si>
    <t>25ｍ　自由形</t>
    <rPh sb="4" eb="7">
      <t>ジユウガタ</t>
    </rPh>
    <phoneticPr fontId="3"/>
  </si>
  <si>
    <t>50ｍ　自由形</t>
    <rPh sb="4" eb="7">
      <t>ジユウガタ</t>
    </rPh>
    <phoneticPr fontId="3"/>
  </si>
  <si>
    <t>100ｍ　自由形</t>
    <rPh sb="5" eb="8">
      <t>ジユウガタ</t>
    </rPh>
    <phoneticPr fontId="3"/>
  </si>
  <si>
    <t>6-1</t>
  </si>
  <si>
    <t>A</t>
    <phoneticPr fontId="3"/>
  </si>
  <si>
    <t>A区分出場可能種目</t>
    <rPh sb="1" eb="3">
      <t>クブン</t>
    </rPh>
    <rPh sb="3" eb="5">
      <t>シュツジョウ</t>
    </rPh>
    <rPh sb="5" eb="7">
      <t>カノウ</t>
    </rPh>
    <rPh sb="7" eb="9">
      <t>シュモク</t>
    </rPh>
    <phoneticPr fontId="3"/>
  </si>
  <si>
    <t>B区分出場可能種目</t>
    <rPh sb="1" eb="3">
      <t>クブン</t>
    </rPh>
    <rPh sb="3" eb="5">
      <t>シュツジョウ</t>
    </rPh>
    <rPh sb="5" eb="7">
      <t>カノウ</t>
    </rPh>
    <rPh sb="7" eb="9">
      <t>シュモク</t>
    </rPh>
    <phoneticPr fontId="3"/>
  </si>
  <si>
    <t>C区分出場可能種目</t>
    <rPh sb="1" eb="3">
      <t>クブン</t>
    </rPh>
    <rPh sb="3" eb="5">
      <t>シュツジョウ</t>
    </rPh>
    <rPh sb="5" eb="7">
      <t>カノウ</t>
    </rPh>
    <rPh sb="7" eb="9">
      <t>シュモク</t>
    </rPh>
    <phoneticPr fontId="3"/>
  </si>
  <si>
    <t>D区分出場可能種目</t>
    <rPh sb="1" eb="3">
      <t>クブン</t>
    </rPh>
    <rPh sb="3" eb="5">
      <t>シュツジョウ</t>
    </rPh>
    <rPh sb="5" eb="7">
      <t>カノウ</t>
    </rPh>
    <rPh sb="7" eb="9">
      <t>シュモク</t>
    </rPh>
    <phoneticPr fontId="3"/>
  </si>
  <si>
    <t>E区分出場可能種目</t>
    <rPh sb="1" eb="3">
      <t>クブン</t>
    </rPh>
    <rPh sb="3" eb="5">
      <t>シュツジョウ</t>
    </rPh>
    <rPh sb="5" eb="7">
      <t>カノウ</t>
    </rPh>
    <rPh sb="7" eb="9">
      <t>シュモク</t>
    </rPh>
    <phoneticPr fontId="3"/>
  </si>
  <si>
    <t>F区分出場可能種目</t>
    <rPh sb="1" eb="3">
      <t>クブン</t>
    </rPh>
    <rPh sb="3" eb="5">
      <t>シュツジョウ</t>
    </rPh>
    <rPh sb="5" eb="7">
      <t>カノウ</t>
    </rPh>
    <rPh sb="7" eb="9">
      <t>シュモク</t>
    </rPh>
    <phoneticPr fontId="3"/>
  </si>
  <si>
    <t>G区分出場可能種目</t>
    <rPh sb="1" eb="3">
      <t>クブン</t>
    </rPh>
    <rPh sb="3" eb="5">
      <t>シュツジョウ</t>
    </rPh>
    <rPh sb="5" eb="7">
      <t>カノウ</t>
    </rPh>
    <rPh sb="7" eb="9">
      <t>シュモク</t>
    </rPh>
    <phoneticPr fontId="3"/>
  </si>
  <si>
    <t>6-2</t>
  </si>
  <si>
    <t>F</t>
    <phoneticPr fontId="3"/>
  </si>
  <si>
    <t>7-1</t>
  </si>
  <si>
    <t>A</t>
    <phoneticPr fontId="3"/>
  </si>
  <si>
    <t>7-2</t>
  </si>
  <si>
    <t>8-1</t>
  </si>
  <si>
    <t>A</t>
    <phoneticPr fontId="3"/>
  </si>
  <si>
    <t>8-2</t>
  </si>
  <si>
    <t>25ｍ　背泳ぎ</t>
    <rPh sb="4" eb="6">
      <t>セオヨ</t>
    </rPh>
    <phoneticPr fontId="3"/>
  </si>
  <si>
    <t>200ｍ　自由形</t>
    <rPh sb="5" eb="8">
      <t>ジユウガタ</t>
    </rPh>
    <phoneticPr fontId="3"/>
  </si>
  <si>
    <t>9-1</t>
  </si>
  <si>
    <t>B</t>
    <phoneticPr fontId="3"/>
  </si>
  <si>
    <t>50ｍ　背泳ぎ</t>
    <rPh sb="4" eb="6">
      <t>セオヨ</t>
    </rPh>
    <phoneticPr fontId="3"/>
  </si>
  <si>
    <t>9-2</t>
  </si>
  <si>
    <t>25ｍ　平泳ぎ</t>
    <rPh sb="4" eb="6">
      <t>ヒラオヨ</t>
    </rPh>
    <phoneticPr fontId="3"/>
  </si>
  <si>
    <t>10-1</t>
  </si>
  <si>
    <t>B</t>
    <phoneticPr fontId="3"/>
  </si>
  <si>
    <t>50ｍ　平泳ぎ</t>
    <rPh sb="4" eb="6">
      <t>ヒラオヨ</t>
    </rPh>
    <phoneticPr fontId="3"/>
  </si>
  <si>
    <t>100ｍ　背泳ぎ</t>
    <rPh sb="5" eb="7">
      <t>セオヨ</t>
    </rPh>
    <phoneticPr fontId="3"/>
  </si>
  <si>
    <t>10-2</t>
  </si>
  <si>
    <t>25ｍ　バタフライ</t>
    <phoneticPr fontId="3"/>
  </si>
  <si>
    <t>25ｍ　バタフライ</t>
    <phoneticPr fontId="3"/>
  </si>
  <si>
    <t>11-1</t>
  </si>
  <si>
    <t>B</t>
    <phoneticPr fontId="3"/>
  </si>
  <si>
    <t>50ｍ　バタフライ</t>
    <phoneticPr fontId="3"/>
  </si>
  <si>
    <t>50ｍ　バタフライ</t>
    <phoneticPr fontId="3"/>
  </si>
  <si>
    <t>11-2</t>
  </si>
  <si>
    <t>100ｍ　個人メドレー</t>
    <rPh sb="5" eb="7">
      <t>コジン</t>
    </rPh>
    <phoneticPr fontId="3"/>
  </si>
  <si>
    <t>100ｍ　平泳ぎ</t>
    <rPh sb="5" eb="7">
      <t>ヒラオヨ</t>
    </rPh>
    <phoneticPr fontId="3"/>
  </si>
  <si>
    <t>12-1</t>
  </si>
  <si>
    <t>C</t>
    <phoneticPr fontId="3"/>
  </si>
  <si>
    <t>12-2</t>
  </si>
  <si>
    <t>G</t>
    <phoneticPr fontId="3"/>
  </si>
  <si>
    <t>50ｍ　バタフライ</t>
    <phoneticPr fontId="3"/>
  </si>
  <si>
    <t>13-1</t>
  </si>
  <si>
    <t>100ｍ　バタフライ</t>
    <phoneticPr fontId="3"/>
  </si>
  <si>
    <t>100ｍ　バタフライ</t>
    <phoneticPr fontId="3"/>
  </si>
  <si>
    <t>13-2</t>
  </si>
  <si>
    <t>200ｍ　個人メドレー</t>
    <rPh sb="5" eb="7">
      <t>コジン</t>
    </rPh>
    <phoneticPr fontId="3"/>
  </si>
  <si>
    <t>14-1</t>
  </si>
  <si>
    <t>C</t>
    <phoneticPr fontId="3"/>
  </si>
  <si>
    <t>14-2</t>
  </si>
  <si>
    <t>G</t>
    <phoneticPr fontId="3"/>
  </si>
  <si>
    <t>15-1</t>
  </si>
  <si>
    <t>D</t>
    <phoneticPr fontId="3"/>
  </si>
  <si>
    <t>15-2</t>
  </si>
  <si>
    <t>16-1</t>
  </si>
  <si>
    <t>D</t>
    <phoneticPr fontId="3"/>
  </si>
  <si>
    <t>16-2</t>
  </si>
  <si>
    <t>17-1</t>
  </si>
  <si>
    <t>D</t>
    <phoneticPr fontId="3"/>
  </si>
  <si>
    <t>17-2</t>
  </si>
  <si>
    <t>G</t>
    <phoneticPr fontId="3"/>
  </si>
  <si>
    <t>18-1</t>
  </si>
  <si>
    <t>E</t>
    <phoneticPr fontId="3"/>
  </si>
  <si>
    <t>18-2</t>
  </si>
  <si>
    <t>19-1</t>
  </si>
  <si>
    <t>E</t>
    <phoneticPr fontId="3"/>
  </si>
  <si>
    <t>19-2</t>
  </si>
  <si>
    <t>20-1</t>
  </si>
  <si>
    <t>20-2</t>
  </si>
  <si>
    <t>21-1</t>
  </si>
  <si>
    <t>E</t>
    <phoneticPr fontId="3"/>
  </si>
  <si>
    <t>21-2</t>
  </si>
  <si>
    <t>22-1</t>
  </si>
  <si>
    <t>22-2</t>
  </si>
  <si>
    <t>23-1</t>
  </si>
  <si>
    <t>E</t>
    <phoneticPr fontId="3"/>
  </si>
  <si>
    <t>23-2</t>
  </si>
  <si>
    <t>24-1</t>
  </si>
  <si>
    <t>24-2</t>
  </si>
  <si>
    <t>25-1</t>
  </si>
  <si>
    <t>25-2</t>
  </si>
  <si>
    <t>26-1</t>
  </si>
  <si>
    <t>26-2</t>
  </si>
  <si>
    <t>27-1</t>
  </si>
  <si>
    <t>27-2</t>
  </si>
  <si>
    <t>28-1</t>
  </si>
  <si>
    <t>28-2</t>
  </si>
  <si>
    <t>29-1</t>
  </si>
  <si>
    <t>29-2</t>
  </si>
  <si>
    <t>30-1</t>
  </si>
  <si>
    <t>30-2</t>
  </si>
  <si>
    <t>31-1</t>
  </si>
  <si>
    <t>31-2</t>
  </si>
  <si>
    <t>32-1</t>
  </si>
  <si>
    <t>32-2</t>
  </si>
  <si>
    <t>33-1</t>
  </si>
  <si>
    <t>33-2</t>
  </si>
  <si>
    <t>34-1</t>
  </si>
  <si>
    <t>34-2</t>
  </si>
  <si>
    <t>35-1</t>
  </si>
  <si>
    <t>35-2</t>
  </si>
  <si>
    <t>G</t>
    <phoneticPr fontId="3"/>
  </si>
  <si>
    <t>36-1</t>
  </si>
  <si>
    <t>36-2</t>
  </si>
  <si>
    <t>37-1</t>
  </si>
  <si>
    <t>37-2</t>
  </si>
  <si>
    <t>38-1</t>
  </si>
  <si>
    <t>38-2</t>
  </si>
  <si>
    <t>39-1</t>
  </si>
  <si>
    <t>39-2</t>
  </si>
  <si>
    <t>40-1</t>
  </si>
  <si>
    <t>40-2</t>
  </si>
  <si>
    <t>41-1</t>
  </si>
  <si>
    <t>41-2</t>
  </si>
  <si>
    <t>42-1</t>
  </si>
  <si>
    <t>42-2</t>
  </si>
  <si>
    <t>43-1</t>
  </si>
  <si>
    <t>43-2</t>
  </si>
  <si>
    <t>44-1</t>
  </si>
  <si>
    <t>44-2</t>
  </si>
  <si>
    <t>45-1</t>
  </si>
  <si>
    <t>45-2</t>
  </si>
  <si>
    <t>46-1</t>
  </si>
  <si>
    <t>46-2</t>
  </si>
  <si>
    <t>47-1</t>
  </si>
  <si>
    <t>47-2</t>
  </si>
  <si>
    <t>48-1</t>
  </si>
  <si>
    <t>48-2</t>
  </si>
  <si>
    <t>49-1</t>
  </si>
  <si>
    <t>49-2</t>
  </si>
  <si>
    <t>50-1</t>
  </si>
  <si>
    <t>50-2</t>
  </si>
  <si>
    <t>51-1</t>
  </si>
  <si>
    <t>51-2</t>
  </si>
  <si>
    <t>G</t>
    <phoneticPr fontId="3"/>
  </si>
  <si>
    <t>52-1</t>
  </si>
  <si>
    <t>52-2</t>
  </si>
  <si>
    <t>53-1</t>
  </si>
  <si>
    <t>53-2</t>
  </si>
  <si>
    <t>54-1</t>
  </si>
  <si>
    <t>54-2</t>
  </si>
  <si>
    <t>55-1</t>
  </si>
  <si>
    <t>55-2</t>
  </si>
  <si>
    <t>56-1</t>
  </si>
  <si>
    <t>56-2</t>
  </si>
  <si>
    <t>57-1</t>
  </si>
  <si>
    <t>57-2</t>
  </si>
  <si>
    <t>58-1</t>
  </si>
  <si>
    <t>58-2</t>
  </si>
  <si>
    <t>59-1</t>
  </si>
  <si>
    <t>59-2</t>
  </si>
  <si>
    <t>60-1</t>
  </si>
  <si>
    <t>60-2</t>
  </si>
  <si>
    <t>61-1</t>
  </si>
  <si>
    <t>61-2</t>
  </si>
  <si>
    <t>62-1</t>
  </si>
  <si>
    <t>62-2</t>
  </si>
  <si>
    <t>63-1</t>
  </si>
  <si>
    <t>63-2</t>
  </si>
  <si>
    <t>64-1</t>
  </si>
  <si>
    <t>64-2</t>
  </si>
  <si>
    <t>65-1</t>
  </si>
  <si>
    <t>65-2</t>
  </si>
  <si>
    <t>66-1</t>
  </si>
  <si>
    <t>66-2</t>
  </si>
  <si>
    <t>67-1</t>
  </si>
  <si>
    <t>67-2</t>
  </si>
  <si>
    <t>68-1</t>
  </si>
  <si>
    <t>68-2</t>
  </si>
  <si>
    <t>69-1</t>
  </si>
  <si>
    <t>69-2</t>
  </si>
  <si>
    <t>70-1</t>
  </si>
  <si>
    <t>70-2</t>
  </si>
  <si>
    <t>71-1</t>
  </si>
  <si>
    <t>71-2</t>
  </si>
  <si>
    <t>72-1</t>
  </si>
  <si>
    <t>72-2</t>
  </si>
  <si>
    <t>73-1</t>
  </si>
  <si>
    <t>73-2</t>
  </si>
  <si>
    <t>74-1</t>
  </si>
  <si>
    <t>74-2</t>
  </si>
  <si>
    <t>75-1</t>
  </si>
  <si>
    <t>75-2</t>
  </si>
  <si>
    <t>76-1</t>
  </si>
  <si>
    <t>76-2</t>
  </si>
  <si>
    <t>77-1</t>
  </si>
  <si>
    <t>77-2</t>
  </si>
  <si>
    <t>78-1</t>
  </si>
  <si>
    <t>78-2</t>
  </si>
  <si>
    <t>79-1</t>
  </si>
  <si>
    <t>79-2</t>
  </si>
  <si>
    <t>80-1</t>
  </si>
  <si>
    <t>80-2</t>
  </si>
  <si>
    <t>81-1</t>
  </si>
  <si>
    <t>81-2</t>
  </si>
  <si>
    <t>82-1</t>
  </si>
  <si>
    <t>82-2</t>
  </si>
  <si>
    <t>83-1</t>
  </si>
  <si>
    <t>83-2</t>
  </si>
  <si>
    <t>84-1</t>
  </si>
  <si>
    <t>84-2</t>
  </si>
  <si>
    <t>85-1</t>
  </si>
  <si>
    <t>85-2</t>
  </si>
  <si>
    <t>86-1</t>
  </si>
  <si>
    <t>86-2</t>
  </si>
  <si>
    <t>87-1</t>
  </si>
  <si>
    <t>87-2</t>
  </si>
  <si>
    <t>88-1</t>
  </si>
  <si>
    <t>88-2</t>
  </si>
  <si>
    <t>89-1</t>
  </si>
  <si>
    <t>89-2</t>
  </si>
  <si>
    <t>90-1</t>
  </si>
  <si>
    <t>90-2</t>
  </si>
  <si>
    <t>91-1</t>
  </si>
  <si>
    <t>91-2</t>
  </si>
  <si>
    <t>92-1</t>
  </si>
  <si>
    <t>92-2</t>
  </si>
  <si>
    <t>93-1</t>
  </si>
  <si>
    <t>93-2</t>
  </si>
  <si>
    <t>94-1</t>
  </si>
  <si>
    <t>94-2</t>
  </si>
  <si>
    <t>95-1</t>
  </si>
  <si>
    <t>95-2</t>
  </si>
  <si>
    <t>第１２回ＪＳＣＡ全国知的障害者水泳競技大会</t>
    <rPh sb="0" eb="1">
      <t>ダイ</t>
    </rPh>
    <rPh sb="3" eb="4">
      <t>カイ</t>
    </rPh>
    <rPh sb="8" eb="21">
      <t>ゼンコクチテキショウガイシャスイエイキョウギタイカイ</t>
    </rPh>
    <phoneticPr fontId="3"/>
  </si>
  <si>
    <t>※個人申込書の入力を先に行ってください</t>
    <rPh sb="1" eb="3">
      <t>コジン</t>
    </rPh>
    <rPh sb="3" eb="6">
      <t>モウシコミショ</t>
    </rPh>
    <rPh sb="7" eb="9">
      <t>ニュウリョク</t>
    </rPh>
    <rPh sb="10" eb="11">
      <t>サキ</t>
    </rPh>
    <rPh sb="12" eb="13">
      <t>オコナ</t>
    </rPh>
    <phoneticPr fontId="3"/>
  </si>
  <si>
    <t>ＮＯ</t>
    <phoneticPr fontId="3"/>
  </si>
  <si>
    <t>ｴﾝﾄﾘｰﾀｲﾑ</t>
    <phoneticPr fontId="3"/>
  </si>
  <si>
    <t>第一泳者</t>
    <rPh sb="0" eb="2">
      <t>ダイイチ</t>
    </rPh>
    <rPh sb="2" eb="4">
      <t>エイシャ</t>
    </rPh>
    <phoneticPr fontId="3"/>
  </si>
  <si>
    <t>第二泳者</t>
    <rPh sb="0" eb="2">
      <t>ダイニ</t>
    </rPh>
    <rPh sb="2" eb="4">
      <t>エイシャ</t>
    </rPh>
    <phoneticPr fontId="3"/>
  </si>
  <si>
    <t>第三泳者</t>
    <rPh sb="0" eb="1">
      <t>ダイ</t>
    </rPh>
    <rPh sb="1" eb="2">
      <t>サン</t>
    </rPh>
    <rPh sb="2" eb="4">
      <t>エイシャ</t>
    </rPh>
    <phoneticPr fontId="3"/>
  </si>
  <si>
    <t>第四泳者</t>
    <rPh sb="0" eb="1">
      <t>ダイ</t>
    </rPh>
    <rPh sb="1" eb="2">
      <t>ヨン</t>
    </rPh>
    <rPh sb="2" eb="4">
      <t>エイシャ</t>
    </rPh>
    <phoneticPr fontId="3"/>
  </si>
  <si>
    <t>100ｍﾌﾘｰﾘﾚｰ</t>
    <phoneticPr fontId="3"/>
  </si>
  <si>
    <t>ｴﾝﾄﾘｰﾀｲﾑ</t>
    <phoneticPr fontId="3"/>
  </si>
  <si>
    <t>100ｍﾒﾄﾞﾚｰﾘﾚｰ</t>
    <phoneticPr fontId="3"/>
  </si>
  <si>
    <t>団体用</t>
    <rPh sb="0" eb="2">
      <t>ダンタイ</t>
    </rPh>
    <rPh sb="2" eb="3">
      <t>ヨウ</t>
    </rPh>
    <phoneticPr fontId="3"/>
  </si>
  <si>
    <t>グリコチャレンジスイム２０２２
第１２回ＪＳＣＡ全国知的障害者水泳競技大会</t>
    <rPh sb="16" eb="17">
      <t>ダイ</t>
    </rPh>
    <rPh sb="19" eb="20">
      <t>カイ</t>
    </rPh>
    <rPh sb="24" eb="37">
      <t>ゼンコクチテキショウガイシャスイエイキョウギタイカイ</t>
    </rPh>
    <phoneticPr fontId="3"/>
  </si>
  <si>
    <t>チーム名</t>
    <rPh sb="3" eb="4">
      <t>ナ</t>
    </rPh>
    <phoneticPr fontId="2"/>
  </si>
  <si>
    <t>チーム略称</t>
    <rPh sb="3" eb="5">
      <t>リャクショウ</t>
    </rPh>
    <phoneticPr fontId="2"/>
  </si>
  <si>
    <t>フリガナ</t>
    <phoneticPr fontId="2"/>
  </si>
  <si>
    <t>チーム責任者氏名</t>
    <rPh sb="3" eb="6">
      <t>セキニンシャ</t>
    </rPh>
    <rPh sb="6" eb="8">
      <t>シメイ</t>
    </rPh>
    <phoneticPr fontId="2"/>
  </si>
  <si>
    <t>住　　所
2次案内送付先</t>
    <rPh sb="0" eb="1">
      <t>スミ</t>
    </rPh>
    <rPh sb="3" eb="4">
      <t>ショ</t>
    </rPh>
    <rPh sb="6" eb="7">
      <t>ツギ</t>
    </rPh>
    <rPh sb="7" eb="9">
      <t>アンナイ</t>
    </rPh>
    <rPh sb="9" eb="12">
      <t>ソウフサキ</t>
    </rPh>
    <phoneticPr fontId="2"/>
  </si>
  <si>
    <t>〒</t>
    <phoneticPr fontId="2"/>
  </si>
  <si>
    <t>―</t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</si>
  <si>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</si>
  <si>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</si>
  <si>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緊急連絡先</t>
    <rPh sb="0" eb="2">
      <t>キンキュウ</t>
    </rPh>
    <rPh sb="2" eb="5">
      <t>レンラクサキ</t>
    </rPh>
    <phoneticPr fontId="2"/>
  </si>
  <si>
    <t>振　　込　　内　　容</t>
    <rPh sb="0" eb="1">
      <t>シン</t>
    </rPh>
    <rPh sb="3" eb="4">
      <t>コ</t>
    </rPh>
    <rPh sb="6" eb="7">
      <t>ナイ</t>
    </rPh>
    <rPh sb="9" eb="10">
      <t>ヨウ</t>
    </rPh>
    <phoneticPr fontId="2"/>
  </si>
  <si>
    <t>個人種目費</t>
    <rPh sb="0" eb="2">
      <t>コジン</t>
    </rPh>
    <rPh sb="2" eb="4">
      <t>シュモク</t>
    </rPh>
    <rPh sb="4" eb="5">
      <t>ヒ</t>
    </rPh>
    <phoneticPr fontId="2"/>
  </si>
  <si>
    <t>プログラム</t>
    <phoneticPr fontId="2"/>
  </si>
  <si>
    <t>円</t>
    <rPh sb="0" eb="1">
      <t>エン</t>
    </rPh>
    <phoneticPr fontId="2"/>
  </si>
  <si>
    <t>×</t>
    <phoneticPr fontId="2"/>
  </si>
  <si>
    <t>名</t>
    <rPh sb="0" eb="1">
      <t>ナ</t>
    </rPh>
    <phoneticPr fontId="2"/>
  </si>
  <si>
    <t>冊</t>
    <rPh sb="0" eb="1">
      <t>サツ</t>
    </rPh>
    <phoneticPr fontId="2"/>
  </si>
  <si>
    <t>＝</t>
    <phoneticPr fontId="2"/>
  </si>
  <si>
    <t>＝</t>
    <phoneticPr fontId="2"/>
  </si>
  <si>
    <t>大会当日に1冊無料で配布いたします。それ以外で必要な方は部数を選択ください。</t>
    <rPh sb="0" eb="2">
      <t>タイカイ</t>
    </rPh>
    <rPh sb="2" eb="4">
      <t>トウジツ</t>
    </rPh>
    <rPh sb="6" eb="7">
      <t>サツ</t>
    </rPh>
    <rPh sb="7" eb="9">
      <t>ムリョウ</t>
    </rPh>
    <rPh sb="10" eb="12">
      <t>ハイフ</t>
    </rPh>
    <rPh sb="20" eb="22">
      <t>イガイ</t>
    </rPh>
    <rPh sb="23" eb="25">
      <t>ヒツヨウ</t>
    </rPh>
    <rPh sb="26" eb="27">
      <t>カタ</t>
    </rPh>
    <rPh sb="28" eb="30">
      <t>ブスウ</t>
    </rPh>
    <rPh sb="31" eb="33">
      <t>センタク</t>
    </rPh>
    <phoneticPr fontId="2"/>
  </si>
  <si>
    <t>撮影許可証</t>
    <rPh sb="0" eb="2">
      <t>サツエイ</t>
    </rPh>
    <rPh sb="2" eb="4">
      <t>キョカ</t>
    </rPh>
    <rPh sb="4" eb="5">
      <t>ショウ</t>
    </rPh>
    <phoneticPr fontId="2"/>
  </si>
  <si>
    <t>円</t>
    <rPh sb="0" eb="1">
      <t>エン</t>
    </rPh>
    <phoneticPr fontId="2"/>
  </si>
  <si>
    <t>枚</t>
    <rPh sb="0" eb="1">
      <t>マイ</t>
    </rPh>
    <phoneticPr fontId="2"/>
  </si>
  <si>
    <t>＝</t>
    <phoneticPr fontId="2"/>
  </si>
  <si>
    <t>大会当日に撮影を希望される方は必要数を選択ください。</t>
    <rPh sb="0" eb="2">
      <t>タイカイ</t>
    </rPh>
    <rPh sb="2" eb="4">
      <t>トウジツ</t>
    </rPh>
    <rPh sb="5" eb="7">
      <t>サツエイ</t>
    </rPh>
    <rPh sb="8" eb="10">
      <t>キボウ</t>
    </rPh>
    <rPh sb="13" eb="14">
      <t>カタ</t>
    </rPh>
    <rPh sb="15" eb="17">
      <t>ヒツヨウ</t>
    </rPh>
    <rPh sb="17" eb="18">
      <t>スウ</t>
    </rPh>
    <rPh sb="19" eb="21">
      <t>センタク</t>
    </rPh>
    <phoneticPr fontId="2"/>
  </si>
  <si>
    <t>合計金額</t>
    <rPh sb="0" eb="2">
      <t>ゴウケイ</t>
    </rPh>
    <rPh sb="2" eb="4">
      <t>キンガク</t>
    </rPh>
    <phoneticPr fontId="2"/>
  </si>
  <si>
    <t>リレー参加費</t>
    <rPh sb="3" eb="6">
      <t>サンカヒ</t>
    </rPh>
    <phoneticPr fontId="2"/>
  </si>
  <si>
    <t>種目</t>
    <rPh sb="0" eb="2">
      <t>シュモク</t>
    </rPh>
    <phoneticPr fontId="2"/>
  </si>
  <si>
    <t>円</t>
    <rPh sb="0" eb="1">
      <t>エン</t>
    </rPh>
    <phoneticPr fontId="2"/>
  </si>
  <si>
    <t>first</t>
    <phoneticPr fontId="3"/>
  </si>
  <si>
    <t>second</t>
    <phoneticPr fontId="3"/>
  </si>
  <si>
    <t>third</t>
    <phoneticPr fontId="3"/>
  </si>
  <si>
    <t>fourth</t>
    <phoneticPr fontId="3"/>
  </si>
  <si>
    <t>フリーリレーエントリー票(混成可）</t>
    <rPh sb="11" eb="12">
      <t>ヒョウ</t>
    </rPh>
    <rPh sb="13" eb="15">
      <t>コンセイ</t>
    </rPh>
    <rPh sb="15" eb="16">
      <t>カ</t>
    </rPh>
    <phoneticPr fontId="3"/>
  </si>
  <si>
    <t>メドレーリレーエントリー票(混成可）</t>
    <rPh sb="12" eb="13">
      <t>ヒョウ</t>
    </rPh>
    <rPh sb="14" eb="16">
      <t>コンセイ</t>
    </rPh>
    <rPh sb="16" eb="17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</si>
</sst>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"/>
    <numFmt numFmtId="177" formatCode="0\:00.00"/>
  </numFmts>
  <fonts count="22" x14ac:knownFonts="1"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4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77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5" borderId="5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8" fontId="14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14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2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>
      <alignment horizontal="center" vertical="center" wrapText="1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 vertical="center"/>
    </xf>
    <xf numFmtId="38" fontId="15" fillId="0" borderId="9" xfId="1" applyFont="1" applyBorder="1" applyAlignment="1">
      <alignment horizontal="center" vertical="center"/>
    </xf>
    <xf numFmtId="38" fontId="15" fillId="0" borderId="10" xfId="1" applyFont="1" applyBorder="1" applyAlignment="1">
      <alignment horizontal="center" vertical="center"/>
    </xf>
    <xf numFmtId="38" fontId="15" fillId="0" borderId="11" xfId="1" applyFont="1" applyBorder="1" applyAlignment="1">
      <alignment horizontal="center" vertical="center"/>
    </xf>
    <xf numFmtId="38" fontId="15" fillId="0" borderId="12" xfId="1" applyFont="1" applyBorder="1" applyAlignment="1">
      <alignment horizontal="center" vertical="center"/>
    </xf>
    <xf numFmtId="38" fontId="15" fillId="0" borderId="1" xfId="1" applyFont="1" applyBorder="1" applyAlignment="1">
      <alignment horizontal="center" vertical="center"/>
    </xf>
    <xf numFmtId="38" fontId="15" fillId="0" borderId="13" xfId="1" applyFont="1" applyBorder="1" applyAlignment="1">
      <alignment horizontal="center" vertical="center"/>
    </xf>
    <xf numFmtId="38" fontId="15" fillId="0" borderId="14" xfId="1" applyFont="1" applyBorder="1" applyAlignment="1">
      <alignment horizontal="center" vertical="center"/>
    </xf>
    <xf numFmtId="38" fontId="15" fillId="0" borderId="15" xfId="1" applyFont="1" applyBorder="1" applyAlignment="1">
      <alignment horizontal="center" vertical="center"/>
    </xf>
    <xf numFmtId="38" fontId="15" fillId="0" borderId="16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177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7" borderId="1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28575</xdr:rowOff>
        </xdr:from>
        <xdr:to>
          <xdr:col>9</xdr:col>
          <xdr:colOff>495300</xdr:colOff>
          <xdr:row>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</xdr:row>
          <xdr:rowOff>28575</xdr:rowOff>
        </xdr:from>
        <xdr:to>
          <xdr:col>10</xdr:col>
          <xdr:colOff>485775</xdr:colOff>
          <xdr:row>5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5</xdr:row>
          <xdr:rowOff>28575</xdr:rowOff>
        </xdr:from>
        <xdr:to>
          <xdr:col>9</xdr:col>
          <xdr:colOff>495300</xdr:colOff>
          <xdr:row>6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28575</xdr:rowOff>
        </xdr:from>
        <xdr:to>
          <xdr:col>10</xdr:col>
          <xdr:colOff>485775</xdr:colOff>
          <xdr:row>6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6</xdr:row>
          <xdr:rowOff>28575</xdr:rowOff>
        </xdr:from>
        <xdr:to>
          <xdr:col>9</xdr:col>
          <xdr:colOff>495300</xdr:colOff>
          <xdr:row>7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28575</xdr:rowOff>
        </xdr:from>
        <xdr:to>
          <xdr:col>10</xdr:col>
          <xdr:colOff>485775</xdr:colOff>
          <xdr:row>7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7</xdr:row>
          <xdr:rowOff>28575</xdr:rowOff>
        </xdr:from>
        <xdr:to>
          <xdr:col>9</xdr:col>
          <xdr:colOff>495300</xdr:colOff>
          <xdr:row>8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28575</xdr:rowOff>
        </xdr:from>
        <xdr:to>
          <xdr:col>10</xdr:col>
          <xdr:colOff>485775</xdr:colOff>
          <xdr:row>8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8</xdr:row>
          <xdr:rowOff>28575</xdr:rowOff>
        </xdr:from>
        <xdr:to>
          <xdr:col>9</xdr:col>
          <xdr:colOff>495300</xdr:colOff>
          <xdr:row>9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</xdr:row>
          <xdr:rowOff>28575</xdr:rowOff>
        </xdr:from>
        <xdr:to>
          <xdr:col>10</xdr:col>
          <xdr:colOff>485775</xdr:colOff>
          <xdr:row>9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9</xdr:row>
          <xdr:rowOff>28575</xdr:rowOff>
        </xdr:from>
        <xdr:to>
          <xdr:col>9</xdr:col>
          <xdr:colOff>495300</xdr:colOff>
          <xdr:row>10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9</xdr:row>
          <xdr:rowOff>28575</xdr:rowOff>
        </xdr:from>
        <xdr:to>
          <xdr:col>10</xdr:col>
          <xdr:colOff>485775</xdr:colOff>
          <xdr:row>10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28575</xdr:rowOff>
        </xdr:from>
        <xdr:to>
          <xdr:col>9</xdr:col>
          <xdr:colOff>495300</xdr:colOff>
          <xdr:row>11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10</xdr:row>
          <xdr:rowOff>28575</xdr:rowOff>
        </xdr:from>
        <xdr:to>
          <xdr:col>10</xdr:col>
          <xdr:colOff>485775</xdr:colOff>
          <xdr:row>11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11</xdr:row>
          <xdr:rowOff>28575</xdr:rowOff>
        </xdr:from>
        <xdr:to>
          <xdr:col>9</xdr:col>
          <xdr:colOff>495300</xdr:colOff>
          <xdr:row>12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11</xdr:row>
          <xdr:rowOff>28575</xdr:rowOff>
        </xdr:from>
        <xdr:to>
          <xdr:col>10</xdr:col>
          <xdr:colOff>485775</xdr:colOff>
          <xdr:row>12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28575</xdr:rowOff>
        </xdr:from>
        <xdr:to>
          <xdr:col>9</xdr:col>
          <xdr:colOff>495300</xdr:colOff>
          <xdr:row>13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12</xdr:row>
          <xdr:rowOff>28575</xdr:rowOff>
        </xdr:from>
        <xdr:to>
          <xdr:col>10</xdr:col>
          <xdr:colOff>485775</xdr:colOff>
          <xdr:row>13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13</xdr:row>
          <xdr:rowOff>28575</xdr:rowOff>
        </xdr:from>
        <xdr:to>
          <xdr:col>9</xdr:col>
          <xdr:colOff>495300</xdr:colOff>
          <xdr:row>14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</xdr:row>
          <xdr:rowOff>28575</xdr:rowOff>
        </xdr:from>
        <xdr:to>
          <xdr:col>10</xdr:col>
          <xdr:colOff>485775</xdr:colOff>
          <xdr:row>14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14</xdr:row>
          <xdr:rowOff>28575</xdr:rowOff>
        </xdr:from>
        <xdr:to>
          <xdr:col>9</xdr:col>
          <xdr:colOff>495300</xdr:colOff>
          <xdr:row>15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14</xdr:row>
          <xdr:rowOff>28575</xdr:rowOff>
        </xdr:from>
        <xdr:to>
          <xdr:col>10</xdr:col>
          <xdr:colOff>485775</xdr:colOff>
          <xdr:row>15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15</xdr:row>
          <xdr:rowOff>28575</xdr:rowOff>
        </xdr:from>
        <xdr:to>
          <xdr:col>9</xdr:col>
          <xdr:colOff>495300</xdr:colOff>
          <xdr:row>16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28575</xdr:rowOff>
        </xdr:from>
        <xdr:to>
          <xdr:col>10</xdr:col>
          <xdr:colOff>485775</xdr:colOff>
          <xdr:row>16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16</xdr:row>
          <xdr:rowOff>28575</xdr:rowOff>
        </xdr:from>
        <xdr:to>
          <xdr:col>9</xdr:col>
          <xdr:colOff>495300</xdr:colOff>
          <xdr:row>17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28575</xdr:rowOff>
        </xdr:from>
        <xdr:to>
          <xdr:col>10</xdr:col>
          <xdr:colOff>485775</xdr:colOff>
          <xdr:row>17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17</xdr:row>
          <xdr:rowOff>28575</xdr:rowOff>
        </xdr:from>
        <xdr:to>
          <xdr:col>9</xdr:col>
          <xdr:colOff>495300</xdr:colOff>
          <xdr:row>18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17</xdr:row>
          <xdr:rowOff>28575</xdr:rowOff>
        </xdr:from>
        <xdr:to>
          <xdr:col>10</xdr:col>
          <xdr:colOff>485775</xdr:colOff>
          <xdr:row>18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18</xdr:row>
          <xdr:rowOff>28575</xdr:rowOff>
        </xdr:from>
        <xdr:to>
          <xdr:col>9</xdr:col>
          <xdr:colOff>495300</xdr:colOff>
          <xdr:row>19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18</xdr:row>
          <xdr:rowOff>28575</xdr:rowOff>
        </xdr:from>
        <xdr:to>
          <xdr:col>10</xdr:col>
          <xdr:colOff>485775</xdr:colOff>
          <xdr:row>19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19</xdr:row>
          <xdr:rowOff>28575</xdr:rowOff>
        </xdr:from>
        <xdr:to>
          <xdr:col>9</xdr:col>
          <xdr:colOff>495300</xdr:colOff>
          <xdr:row>20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19</xdr:row>
          <xdr:rowOff>28575</xdr:rowOff>
        </xdr:from>
        <xdr:to>
          <xdr:col>10</xdr:col>
          <xdr:colOff>485775</xdr:colOff>
          <xdr:row>20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20</xdr:row>
          <xdr:rowOff>28575</xdr:rowOff>
        </xdr:from>
        <xdr:to>
          <xdr:col>9</xdr:col>
          <xdr:colOff>495300</xdr:colOff>
          <xdr:row>21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20</xdr:row>
          <xdr:rowOff>28575</xdr:rowOff>
        </xdr:from>
        <xdr:to>
          <xdr:col>10</xdr:col>
          <xdr:colOff>485775</xdr:colOff>
          <xdr:row>21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21</xdr:row>
          <xdr:rowOff>28575</xdr:rowOff>
        </xdr:from>
        <xdr:to>
          <xdr:col>9</xdr:col>
          <xdr:colOff>495300</xdr:colOff>
          <xdr:row>22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21</xdr:row>
          <xdr:rowOff>28575</xdr:rowOff>
        </xdr:from>
        <xdr:to>
          <xdr:col>10</xdr:col>
          <xdr:colOff>485775</xdr:colOff>
          <xdr:row>22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22</xdr:row>
          <xdr:rowOff>28575</xdr:rowOff>
        </xdr:from>
        <xdr:to>
          <xdr:col>9</xdr:col>
          <xdr:colOff>495300</xdr:colOff>
          <xdr:row>23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22</xdr:row>
          <xdr:rowOff>28575</xdr:rowOff>
        </xdr:from>
        <xdr:to>
          <xdr:col>10</xdr:col>
          <xdr:colOff>485775</xdr:colOff>
          <xdr:row>23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23</xdr:row>
          <xdr:rowOff>28575</xdr:rowOff>
        </xdr:from>
        <xdr:to>
          <xdr:col>9</xdr:col>
          <xdr:colOff>495300</xdr:colOff>
          <xdr:row>24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23</xdr:row>
          <xdr:rowOff>28575</xdr:rowOff>
        </xdr:from>
        <xdr:to>
          <xdr:col>10</xdr:col>
          <xdr:colOff>485775</xdr:colOff>
          <xdr:row>24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24</xdr:row>
          <xdr:rowOff>28575</xdr:rowOff>
        </xdr:from>
        <xdr:to>
          <xdr:col>9</xdr:col>
          <xdr:colOff>495300</xdr:colOff>
          <xdr:row>25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24</xdr:row>
          <xdr:rowOff>28575</xdr:rowOff>
        </xdr:from>
        <xdr:to>
          <xdr:col>10</xdr:col>
          <xdr:colOff>485775</xdr:colOff>
          <xdr:row>25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25</xdr:row>
          <xdr:rowOff>28575</xdr:rowOff>
        </xdr:from>
        <xdr:to>
          <xdr:col>9</xdr:col>
          <xdr:colOff>495300</xdr:colOff>
          <xdr:row>26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25</xdr:row>
          <xdr:rowOff>28575</xdr:rowOff>
        </xdr:from>
        <xdr:to>
          <xdr:col>10</xdr:col>
          <xdr:colOff>485775</xdr:colOff>
          <xdr:row>26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26</xdr:row>
          <xdr:rowOff>28575</xdr:rowOff>
        </xdr:from>
        <xdr:to>
          <xdr:col>9</xdr:col>
          <xdr:colOff>495300</xdr:colOff>
          <xdr:row>27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26</xdr:row>
          <xdr:rowOff>28575</xdr:rowOff>
        </xdr:from>
        <xdr:to>
          <xdr:col>10</xdr:col>
          <xdr:colOff>485775</xdr:colOff>
          <xdr:row>27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28575</xdr:rowOff>
        </xdr:from>
        <xdr:to>
          <xdr:col>9</xdr:col>
          <xdr:colOff>495300</xdr:colOff>
          <xdr:row>28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27</xdr:row>
          <xdr:rowOff>28575</xdr:rowOff>
        </xdr:from>
        <xdr:to>
          <xdr:col>10</xdr:col>
          <xdr:colOff>485775</xdr:colOff>
          <xdr:row>28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28575</xdr:rowOff>
        </xdr:from>
        <xdr:to>
          <xdr:col>9</xdr:col>
          <xdr:colOff>495300</xdr:colOff>
          <xdr:row>29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28</xdr:row>
          <xdr:rowOff>28575</xdr:rowOff>
        </xdr:from>
        <xdr:to>
          <xdr:col>10</xdr:col>
          <xdr:colOff>485775</xdr:colOff>
          <xdr:row>29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29</xdr:row>
          <xdr:rowOff>28575</xdr:rowOff>
        </xdr:from>
        <xdr:to>
          <xdr:col>9</xdr:col>
          <xdr:colOff>495300</xdr:colOff>
          <xdr:row>30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29</xdr:row>
          <xdr:rowOff>28575</xdr:rowOff>
        </xdr:from>
        <xdr:to>
          <xdr:col>10</xdr:col>
          <xdr:colOff>485775</xdr:colOff>
          <xdr:row>30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30</xdr:row>
          <xdr:rowOff>28575</xdr:rowOff>
        </xdr:from>
        <xdr:to>
          <xdr:col>9</xdr:col>
          <xdr:colOff>495300</xdr:colOff>
          <xdr:row>31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30</xdr:row>
          <xdr:rowOff>28575</xdr:rowOff>
        </xdr:from>
        <xdr:to>
          <xdr:col>10</xdr:col>
          <xdr:colOff>485775</xdr:colOff>
          <xdr:row>31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31</xdr:row>
          <xdr:rowOff>28575</xdr:rowOff>
        </xdr:from>
        <xdr:to>
          <xdr:col>9</xdr:col>
          <xdr:colOff>495300</xdr:colOff>
          <xdr:row>32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31</xdr:row>
          <xdr:rowOff>28575</xdr:rowOff>
        </xdr:from>
        <xdr:to>
          <xdr:col>10</xdr:col>
          <xdr:colOff>485775</xdr:colOff>
          <xdr:row>32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32</xdr:row>
          <xdr:rowOff>28575</xdr:rowOff>
        </xdr:from>
        <xdr:to>
          <xdr:col>9</xdr:col>
          <xdr:colOff>495300</xdr:colOff>
          <xdr:row>33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32</xdr:row>
          <xdr:rowOff>28575</xdr:rowOff>
        </xdr:from>
        <xdr:to>
          <xdr:col>10</xdr:col>
          <xdr:colOff>485775</xdr:colOff>
          <xdr:row>33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33</xdr:row>
          <xdr:rowOff>28575</xdr:rowOff>
        </xdr:from>
        <xdr:to>
          <xdr:col>9</xdr:col>
          <xdr:colOff>495300</xdr:colOff>
          <xdr:row>34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33</xdr:row>
          <xdr:rowOff>28575</xdr:rowOff>
        </xdr:from>
        <xdr:to>
          <xdr:col>10</xdr:col>
          <xdr:colOff>485775</xdr:colOff>
          <xdr:row>34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zoomScale="85" zoomScaleNormal="85" workbookViewId="0">
      <selection sqref="A1:Z1"/>
    </sheetView>
  </sheetViews>
  <sheetFormatPr defaultRowHeight="13.5" x14ac:dyDescent="0.15"/>
  <cols>
    <col min="1" max="32" width="2.625" customWidth="1"/>
  </cols>
  <sheetData>
    <row r="1" spans="1:31" ht="45" customHeight="1" x14ac:dyDescent="0.15">
      <c r="A1" s="60" t="s">
        <v>276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1"/>
      <c r="AA1" s="57" t="s">
        <v>275</v>
      </c>
      <c r="AB1" s="58"/>
      <c r="AC1" s="58"/>
      <c r="AD1" s="58"/>
      <c r="AE1" s="59"/>
    </row>
    <row r="2" spans="1:31" x14ac:dyDescent="0.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</row>
    <row r="3" spans="1:31" ht="30" customHeight="1" x14ac:dyDescent="0.15">
      <c r="A3" s="63" t="s">
        <v>277</v>
      </c>
      <c r="B3" s="64"/>
      <c r="C3" s="64"/>
      <c r="D3" s="64"/>
      <c r="E3" s="64"/>
      <c r="F3" s="64"/>
      <c r="G3" s="65"/>
      <c r="H3" s="66"/>
      <c r="I3" s="66"/>
      <c r="J3" s="66"/>
      <c r="K3" s="66"/>
      <c r="L3" s="66"/>
      <c r="M3" s="66"/>
      <c r="N3" s="66"/>
      <c r="O3" s="66"/>
      <c r="P3" s="66"/>
      <c r="Q3" s="66"/>
      <c r="R3" s="47" t="s">
        <v>278</v>
      </c>
      <c r="S3" s="47"/>
      <c r="T3" s="47"/>
      <c r="U3" s="47"/>
      <c r="V3" s="47"/>
      <c r="W3" s="49"/>
      <c r="X3" s="49"/>
      <c r="Y3" s="49"/>
      <c r="Z3" s="49"/>
      <c r="AA3" s="49"/>
      <c r="AB3" s="49"/>
      <c r="AC3" s="49"/>
      <c r="AD3" s="49"/>
      <c r="AE3" s="49"/>
    </row>
    <row r="5" spans="1:31" ht="20.100000000000001" customHeight="1" x14ac:dyDescent="0.15">
      <c r="A5" s="50" t="s">
        <v>279</v>
      </c>
      <c r="B5" s="50"/>
      <c r="C5" s="50"/>
      <c r="D5" s="50"/>
      <c r="E5" s="50"/>
      <c r="F5" s="50"/>
      <c r="G5" s="50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</row>
    <row r="6" spans="1:31" ht="30" customHeight="1" x14ac:dyDescent="0.15">
      <c r="A6" s="51" t="s">
        <v>280</v>
      </c>
      <c r="B6" s="52"/>
      <c r="C6" s="52"/>
      <c r="D6" s="52"/>
      <c r="E6" s="52"/>
      <c r="F6" s="52"/>
      <c r="G6" s="52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</row>
    <row r="7" spans="1:31" ht="30" customHeight="1" x14ac:dyDescent="0.15">
      <c r="A7" s="55" t="s">
        <v>281</v>
      </c>
      <c r="B7" s="48"/>
      <c r="C7" s="48"/>
      <c r="D7" s="48"/>
      <c r="E7" s="48"/>
      <c r="F7" s="48"/>
      <c r="G7" s="48"/>
      <c r="H7" s="28" t="s">
        <v>282</v>
      </c>
      <c r="I7" s="56"/>
      <c r="J7" s="56"/>
      <c r="K7" s="56"/>
      <c r="L7" s="28" t="s">
        <v>283</v>
      </c>
      <c r="M7" s="56"/>
      <c r="N7" s="56"/>
      <c r="O7" s="56"/>
      <c r="P7" s="56"/>
    </row>
    <row r="8" spans="1:31" ht="30" customHeight="1" x14ac:dyDescent="0.15">
      <c r="A8" s="48"/>
      <c r="B8" s="48"/>
      <c r="C8" s="48"/>
      <c r="D8" s="48"/>
      <c r="E8" s="48"/>
      <c r="F8" s="48"/>
      <c r="G8" s="48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</row>
    <row r="9" spans="1:31" ht="30" customHeight="1" x14ac:dyDescent="0.15">
      <c r="A9" s="47" t="s">
        <v>284</v>
      </c>
      <c r="B9" s="48"/>
      <c r="C9" s="48"/>
      <c r="D9" s="48"/>
      <c r="E9" s="48"/>
      <c r="F9" s="48"/>
      <c r="G9" s="48"/>
      <c r="H9" s="49"/>
      <c r="I9" s="49"/>
      <c r="J9" s="49"/>
      <c r="K9" s="49"/>
      <c r="L9" s="49"/>
      <c r="M9" s="49"/>
      <c r="N9" s="49"/>
      <c r="O9" s="49"/>
      <c r="P9" s="49"/>
      <c r="Q9" s="49"/>
      <c r="R9" s="48" t="s">
        <v>285</v>
      </c>
      <c r="S9" s="48"/>
      <c r="T9" s="48"/>
      <c r="U9" s="48"/>
      <c r="V9" s="48"/>
      <c r="W9" s="49"/>
      <c r="X9" s="49"/>
      <c r="Y9" s="49"/>
      <c r="Z9" s="49"/>
      <c r="AA9" s="49"/>
      <c r="AB9" s="49"/>
      <c r="AC9" s="49"/>
      <c r="AD9" s="49"/>
      <c r="AE9" s="49"/>
    </row>
    <row r="10" spans="1:31" ht="30" customHeight="1" x14ac:dyDescent="0.15">
      <c r="A10" s="48" t="s">
        <v>286</v>
      </c>
      <c r="B10" s="48"/>
      <c r="C10" s="48"/>
      <c r="D10" s="48"/>
      <c r="E10" s="48"/>
      <c r="F10" s="48"/>
      <c r="G10" s="48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2" spans="1:31" ht="30" customHeight="1" x14ac:dyDescent="0.15">
      <c r="A12" s="43" t="s">
        <v>287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4" spans="1:31" ht="24" customHeight="1" x14ac:dyDescent="0.15">
      <c r="A14" s="44" t="s">
        <v>288</v>
      </c>
      <c r="B14" s="44"/>
      <c r="C14" s="44"/>
      <c r="D14" s="44"/>
      <c r="E14" s="44"/>
      <c r="F14" s="44"/>
      <c r="G14" s="44"/>
      <c r="I14" s="45">
        <v>3000</v>
      </c>
      <c r="J14" s="45"/>
      <c r="K14" s="45"/>
      <c r="L14" s="45"/>
      <c r="M14" t="s">
        <v>290</v>
      </c>
      <c r="N14" t="s">
        <v>291</v>
      </c>
      <c r="O14" s="46">
        <f>COUNTA(個人申込書!D5:D34)</f>
        <v>0</v>
      </c>
      <c r="P14" s="46"/>
      <c r="Q14" s="46"/>
      <c r="R14" t="s">
        <v>292</v>
      </c>
      <c r="S14" t="s">
        <v>294</v>
      </c>
      <c r="T14" s="45">
        <f>I14*O14</f>
        <v>0</v>
      </c>
      <c r="U14" s="45"/>
      <c r="V14" s="45"/>
      <c r="W14" s="45"/>
      <c r="X14" t="s">
        <v>290</v>
      </c>
    </row>
    <row r="15" spans="1:31" ht="24" customHeight="1" x14ac:dyDescent="0.15">
      <c r="A15" s="44" t="s">
        <v>289</v>
      </c>
      <c r="B15" s="44"/>
      <c r="C15" s="44"/>
      <c r="D15" s="44"/>
      <c r="E15" s="44"/>
      <c r="F15" s="44"/>
      <c r="G15" s="44"/>
      <c r="I15" s="45">
        <v>1000</v>
      </c>
      <c r="J15" s="45"/>
      <c r="K15" s="45"/>
      <c r="L15" s="45"/>
      <c r="M15" t="s">
        <v>290</v>
      </c>
      <c r="N15" t="s">
        <v>291</v>
      </c>
      <c r="O15" s="95">
        <v>0</v>
      </c>
      <c r="P15" s="95"/>
      <c r="Q15" s="95"/>
      <c r="R15" t="s">
        <v>293</v>
      </c>
      <c r="S15" t="s">
        <v>295</v>
      </c>
      <c r="T15" s="45">
        <f>I15*O15</f>
        <v>0</v>
      </c>
      <c r="U15" s="45"/>
      <c r="V15" s="45"/>
      <c r="W15" s="45"/>
      <c r="X15" t="s">
        <v>290</v>
      </c>
    </row>
    <row r="16" spans="1:31" x14ac:dyDescent="0.15">
      <c r="A16" s="67" t="s">
        <v>296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</row>
    <row r="18" spans="1:31" ht="24" customHeight="1" x14ac:dyDescent="0.15">
      <c r="A18" s="44" t="s">
        <v>297</v>
      </c>
      <c r="B18" s="44"/>
      <c r="C18" s="44"/>
      <c r="D18" s="44"/>
      <c r="E18" s="44"/>
      <c r="F18" s="44"/>
      <c r="G18" s="44"/>
      <c r="I18" s="45">
        <v>200</v>
      </c>
      <c r="J18" s="45"/>
      <c r="K18" s="45"/>
      <c r="L18" s="45"/>
      <c r="M18" t="s">
        <v>298</v>
      </c>
      <c r="N18" t="s">
        <v>291</v>
      </c>
      <c r="O18" s="95">
        <v>0</v>
      </c>
      <c r="P18" s="95"/>
      <c r="Q18" s="95"/>
      <c r="R18" t="s">
        <v>299</v>
      </c>
      <c r="S18" t="s">
        <v>300</v>
      </c>
      <c r="T18" s="45">
        <f>I18*O18</f>
        <v>0</v>
      </c>
      <c r="U18" s="45"/>
      <c r="V18" s="45"/>
      <c r="W18" s="45"/>
      <c r="X18" t="s">
        <v>298</v>
      </c>
    </row>
    <row r="19" spans="1:31" x14ac:dyDescent="0.15">
      <c r="A19" s="67" t="s">
        <v>301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</row>
    <row r="20" spans="1:31" x14ac:dyDescent="0.1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ht="24" customHeight="1" x14ac:dyDescent="0.15">
      <c r="A21" s="44" t="s">
        <v>303</v>
      </c>
      <c r="B21" s="44"/>
      <c r="C21" s="44"/>
      <c r="D21" s="44"/>
      <c r="E21" s="44"/>
      <c r="F21" s="44"/>
      <c r="G21" s="44"/>
      <c r="I21" s="45">
        <v>2000</v>
      </c>
      <c r="J21" s="45"/>
      <c r="K21" s="45"/>
      <c r="L21" s="45"/>
      <c r="M21" t="s">
        <v>290</v>
      </c>
      <c r="N21" t="s">
        <v>291</v>
      </c>
      <c r="O21" s="46">
        <f>COUNT(リレー申込書!G8,リレー申込書!G14)</f>
        <v>0</v>
      </c>
      <c r="P21" s="46"/>
      <c r="Q21" s="46"/>
      <c r="R21" t="s">
        <v>304</v>
      </c>
      <c r="T21" s="45">
        <f>I21*O21</f>
        <v>0</v>
      </c>
      <c r="U21" s="45"/>
      <c r="V21" s="45"/>
      <c r="W21" s="45"/>
      <c r="X21" t="s">
        <v>305</v>
      </c>
    </row>
    <row r="22" spans="1:31" ht="13.5" customHeight="1" thickBot="1" x14ac:dyDescent="0.2">
      <c r="A22" s="29"/>
      <c r="B22" s="29"/>
      <c r="C22" s="29"/>
      <c r="D22" s="29"/>
      <c r="E22" s="29"/>
      <c r="F22" s="29"/>
      <c r="G22" s="29"/>
      <c r="I22" s="31"/>
      <c r="J22" s="31"/>
      <c r="K22" s="31"/>
      <c r="L22" s="31"/>
      <c r="O22" s="32"/>
      <c r="P22" s="32"/>
      <c r="Q22" s="32"/>
    </row>
    <row r="23" spans="1:31" x14ac:dyDescent="0.15">
      <c r="L23" s="77" t="s">
        <v>302</v>
      </c>
      <c r="M23" s="77"/>
      <c r="N23" s="77"/>
      <c r="O23" s="77"/>
      <c r="P23" s="77"/>
      <c r="Q23" s="77"/>
      <c r="R23" s="77"/>
      <c r="S23" s="77"/>
      <c r="T23" s="68">
        <f>T14+T15+T18+T21</f>
        <v>0</v>
      </c>
      <c r="U23" s="69"/>
      <c r="V23" s="69"/>
      <c r="W23" s="69"/>
      <c r="X23" s="69"/>
      <c r="Y23" s="69"/>
      <c r="Z23" s="70"/>
      <c r="AA23" s="77" t="s">
        <v>298</v>
      </c>
      <c r="AB23" s="77"/>
      <c r="AC23" s="77"/>
    </row>
    <row r="24" spans="1:31" x14ac:dyDescent="0.15">
      <c r="L24" s="77"/>
      <c r="M24" s="77"/>
      <c r="N24" s="77"/>
      <c r="O24" s="77"/>
      <c r="P24" s="77"/>
      <c r="Q24" s="77"/>
      <c r="R24" s="77"/>
      <c r="S24" s="77"/>
      <c r="T24" s="71"/>
      <c r="U24" s="72"/>
      <c r="V24" s="72"/>
      <c r="W24" s="72"/>
      <c r="X24" s="72"/>
      <c r="Y24" s="72"/>
      <c r="Z24" s="73"/>
      <c r="AA24" s="77"/>
      <c r="AB24" s="77"/>
      <c r="AC24" s="77"/>
      <c r="AD24" s="30"/>
      <c r="AE24" s="30"/>
    </row>
    <row r="25" spans="1:31" ht="14.25" thickBot="1" x14ac:dyDescent="0.2">
      <c r="L25" s="77"/>
      <c r="M25" s="77"/>
      <c r="N25" s="77"/>
      <c r="O25" s="77"/>
      <c r="P25" s="77"/>
      <c r="Q25" s="77"/>
      <c r="R25" s="77"/>
      <c r="S25" s="77"/>
      <c r="T25" s="74"/>
      <c r="U25" s="75"/>
      <c r="V25" s="75"/>
      <c r="W25" s="75"/>
      <c r="X25" s="75"/>
      <c r="Y25" s="75"/>
      <c r="Z25" s="76"/>
      <c r="AA25" s="77"/>
      <c r="AB25" s="77"/>
      <c r="AC25" s="77"/>
      <c r="AD25" s="30"/>
      <c r="AE25" s="30"/>
    </row>
    <row r="26" spans="1:31" x14ac:dyDescent="0.15"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</sheetData>
  <sheetProtection sheet="1" objects="1" scenarios="1"/>
  <mergeCells count="43">
    <mergeCell ref="A19:AE19"/>
    <mergeCell ref="T23:Z25"/>
    <mergeCell ref="AA23:AC25"/>
    <mergeCell ref="L23:S25"/>
    <mergeCell ref="A16:AE16"/>
    <mergeCell ref="A18:G18"/>
    <mergeCell ref="I18:L18"/>
    <mergeCell ref="O18:Q18"/>
    <mergeCell ref="T18:W18"/>
    <mergeCell ref="A21:G21"/>
    <mergeCell ref="I21:L21"/>
    <mergeCell ref="O21:Q21"/>
    <mergeCell ref="T21:W21"/>
    <mergeCell ref="AA1:AE1"/>
    <mergeCell ref="A1:Z1"/>
    <mergeCell ref="A2:AE2"/>
    <mergeCell ref="A3:G3"/>
    <mergeCell ref="H3:Q3"/>
    <mergeCell ref="R3:V3"/>
    <mergeCell ref="W3:AE3"/>
    <mergeCell ref="A5:G5"/>
    <mergeCell ref="A6:G6"/>
    <mergeCell ref="H5:AE5"/>
    <mergeCell ref="H6:AE6"/>
    <mergeCell ref="A7:G8"/>
    <mergeCell ref="I7:K7"/>
    <mergeCell ref="M7:P7"/>
    <mergeCell ref="H8:AE8"/>
    <mergeCell ref="A9:G9"/>
    <mergeCell ref="A10:G10"/>
    <mergeCell ref="R9:V9"/>
    <mergeCell ref="W9:AE9"/>
    <mergeCell ref="H10:Q10"/>
    <mergeCell ref="H9:Q9"/>
    <mergeCell ref="A12:AE12"/>
    <mergeCell ref="A15:G15"/>
    <mergeCell ref="A14:G14"/>
    <mergeCell ref="I15:L15"/>
    <mergeCell ref="I14:L14"/>
    <mergeCell ref="O15:Q15"/>
    <mergeCell ref="O14:Q14"/>
    <mergeCell ref="T15:W15"/>
    <mergeCell ref="T14:W14"/>
  </mergeCells>
  <phoneticPr fontId="2"/>
  <dataValidations count="1">
    <dataValidation type="list" allowBlank="1" showInputMessage="1" showErrorMessage="1" sqref="O15:Q15 O18:Q18">
      <formula1>"0,1,2,3,4,5,6,7,8,9,10,11,12,13,14,15,16,17,18,19,20,21,22,23,24,25,26,27,28,29,30,31,32,33,34,35,36,37,38,39,40,41,42,43,44,45,46,47,48,49,50"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184"/>
  <sheetViews>
    <sheetView zoomScale="55" zoomScaleNormal="55" workbookViewId="0">
      <selection activeCell="B5" sqref="B5"/>
    </sheetView>
  </sheetViews>
  <sheetFormatPr defaultRowHeight="13.5" x14ac:dyDescent="0.15"/>
  <cols>
    <col min="1" max="1" width="4.625" style="5" customWidth="1"/>
    <col min="2" max="2" width="14.25" style="23" customWidth="1"/>
    <col min="3" max="3" width="14.875" style="7" customWidth="1"/>
    <col min="4" max="4" width="9.25" customWidth="1"/>
    <col min="5" max="7" width="8.625" customWidth="1"/>
    <col min="8" max="8" width="8.625" style="5" customWidth="1"/>
    <col min="9" max="9" width="12.875" style="5" customWidth="1"/>
    <col min="10" max="11" width="8.25" style="5" customWidth="1"/>
    <col min="12" max="12" width="19.625" style="5" customWidth="1"/>
    <col min="13" max="13" width="16.375" customWidth="1"/>
    <col min="14" max="14" width="9" style="24" customWidth="1"/>
    <col min="15" max="15" width="16.625" customWidth="1"/>
    <col min="16" max="16" width="8.625" style="24" customWidth="1"/>
    <col min="17" max="17" width="16.625" customWidth="1"/>
    <col min="18" max="18" width="8.625" style="24" customWidth="1"/>
    <col min="19" max="19" width="10.75" customWidth="1"/>
    <col min="20" max="20" width="11.375" customWidth="1"/>
    <col min="21" max="21" width="39.625" customWidth="1"/>
    <col min="22" max="24" width="14.125" style="25" customWidth="1"/>
    <col min="25" max="25" width="6.125" style="5" customWidth="1"/>
    <col min="26" max="26" width="7.5" style="5" customWidth="1"/>
    <col min="27" max="27" width="10" style="5" customWidth="1"/>
    <col min="28" max="28" width="8.125" style="5" customWidth="1"/>
    <col min="29" max="29" width="9" style="39"/>
    <col min="30" max="30" width="9" style="40"/>
    <col min="31" max="37" width="17.625" style="34" customWidth="1"/>
    <col min="38" max="38" width="11.625" style="34" customWidth="1"/>
    <col min="39" max="39" width="13.25" style="34" customWidth="1"/>
    <col min="40" max="40" width="9" style="34"/>
    <col min="41" max="79" width="9" style="4"/>
    <col min="257" max="257" width="4.625" customWidth="1"/>
    <col min="258" max="258" width="14.25" customWidth="1"/>
    <col min="259" max="259" width="14.875" customWidth="1"/>
    <col min="260" max="260" width="9.25" customWidth="1"/>
    <col min="261" max="264" width="8.625" customWidth="1"/>
    <col min="265" max="265" width="12.875" customWidth="1"/>
    <col min="266" max="267" width="8.25" customWidth="1"/>
    <col min="268" max="268" width="19.625" customWidth="1"/>
    <col min="269" max="269" width="16.375" customWidth="1"/>
    <col min="270" max="270" width="9" customWidth="1"/>
    <col min="271" max="271" width="16.625" customWidth="1"/>
    <col min="272" max="272" width="8.625" customWidth="1"/>
    <col min="273" max="273" width="16.625" customWidth="1"/>
    <col min="274" max="274" width="8.625" customWidth="1"/>
    <col min="275" max="275" width="10.75" customWidth="1"/>
    <col min="276" max="276" width="11.375" customWidth="1"/>
    <col min="277" max="277" width="39.625" customWidth="1"/>
    <col min="278" max="280" width="14.125" customWidth="1"/>
    <col min="281" max="281" width="6.125" customWidth="1"/>
    <col min="282" max="282" width="7.5" customWidth="1"/>
    <col min="283" max="283" width="10" customWidth="1"/>
    <col min="284" max="284" width="8.125" customWidth="1"/>
    <col min="287" max="293" width="17.625" customWidth="1"/>
    <col min="294" max="294" width="11.625" customWidth="1"/>
    <col min="295" max="295" width="13.25" customWidth="1"/>
    <col min="513" max="513" width="4.625" customWidth="1"/>
    <col min="514" max="514" width="14.25" customWidth="1"/>
    <col min="515" max="515" width="14.875" customWidth="1"/>
    <col min="516" max="516" width="9.25" customWidth="1"/>
    <col min="517" max="520" width="8.625" customWidth="1"/>
    <col min="521" max="521" width="12.875" customWidth="1"/>
    <col min="522" max="523" width="8.25" customWidth="1"/>
    <col min="524" max="524" width="19.625" customWidth="1"/>
    <col min="525" max="525" width="16.375" customWidth="1"/>
    <col min="526" max="526" width="9" customWidth="1"/>
    <col min="527" max="527" width="16.625" customWidth="1"/>
    <col min="528" max="528" width="8.625" customWidth="1"/>
    <col min="529" max="529" width="16.625" customWidth="1"/>
    <col min="530" max="530" width="8.625" customWidth="1"/>
    <col min="531" max="531" width="10.75" customWidth="1"/>
    <col min="532" max="532" width="11.375" customWidth="1"/>
    <col min="533" max="533" width="39.625" customWidth="1"/>
    <col min="534" max="536" width="14.125" customWidth="1"/>
    <col min="537" max="537" width="6.125" customWidth="1"/>
    <col min="538" max="538" width="7.5" customWidth="1"/>
    <col min="539" max="539" width="10" customWidth="1"/>
    <col min="540" max="540" width="8.125" customWidth="1"/>
    <col min="543" max="549" width="17.625" customWidth="1"/>
    <col min="550" max="550" width="11.625" customWidth="1"/>
    <col min="551" max="551" width="13.25" customWidth="1"/>
    <col min="769" max="769" width="4.625" customWidth="1"/>
    <col min="770" max="770" width="14.25" customWidth="1"/>
    <col min="771" max="771" width="14.875" customWidth="1"/>
    <col min="772" max="772" width="9.25" customWidth="1"/>
    <col min="773" max="776" width="8.625" customWidth="1"/>
    <col min="777" max="777" width="12.875" customWidth="1"/>
    <col min="778" max="779" width="8.25" customWidth="1"/>
    <col min="780" max="780" width="19.625" customWidth="1"/>
    <col min="781" max="781" width="16.375" customWidth="1"/>
    <col min="782" max="782" width="9" customWidth="1"/>
    <col min="783" max="783" width="16.625" customWidth="1"/>
    <col min="784" max="784" width="8.625" customWidth="1"/>
    <col min="785" max="785" width="16.625" customWidth="1"/>
    <col min="786" max="786" width="8.625" customWidth="1"/>
    <col min="787" max="787" width="10.75" customWidth="1"/>
    <col min="788" max="788" width="11.375" customWidth="1"/>
    <col min="789" max="789" width="39.625" customWidth="1"/>
    <col min="790" max="792" width="14.125" customWidth="1"/>
    <col min="793" max="793" width="6.125" customWidth="1"/>
    <col min="794" max="794" width="7.5" customWidth="1"/>
    <col min="795" max="795" width="10" customWidth="1"/>
    <col min="796" max="796" width="8.125" customWidth="1"/>
    <col min="799" max="805" width="17.625" customWidth="1"/>
    <col min="806" max="806" width="11.625" customWidth="1"/>
    <col min="807" max="807" width="13.25" customWidth="1"/>
    <col min="1025" max="1025" width="4.625" customWidth="1"/>
    <col min="1026" max="1026" width="14.25" customWidth="1"/>
    <col min="1027" max="1027" width="14.875" customWidth="1"/>
    <col min="1028" max="1028" width="9.25" customWidth="1"/>
    <col min="1029" max="1032" width="8.625" customWidth="1"/>
    <col min="1033" max="1033" width="12.875" customWidth="1"/>
    <col min="1034" max="1035" width="8.25" customWidth="1"/>
    <col min="1036" max="1036" width="19.625" customWidth="1"/>
    <col min="1037" max="1037" width="16.375" customWidth="1"/>
    <col min="1038" max="1038" width="9" customWidth="1"/>
    <col min="1039" max="1039" width="16.625" customWidth="1"/>
    <col min="1040" max="1040" width="8.625" customWidth="1"/>
    <col min="1041" max="1041" width="16.625" customWidth="1"/>
    <col min="1042" max="1042" width="8.625" customWidth="1"/>
    <col min="1043" max="1043" width="10.75" customWidth="1"/>
    <col min="1044" max="1044" width="11.375" customWidth="1"/>
    <col min="1045" max="1045" width="39.625" customWidth="1"/>
    <col min="1046" max="1048" width="14.125" customWidth="1"/>
    <col min="1049" max="1049" width="6.125" customWidth="1"/>
    <col min="1050" max="1050" width="7.5" customWidth="1"/>
    <col min="1051" max="1051" width="10" customWidth="1"/>
    <col min="1052" max="1052" width="8.125" customWidth="1"/>
    <col min="1055" max="1061" width="17.625" customWidth="1"/>
    <col min="1062" max="1062" width="11.625" customWidth="1"/>
    <col min="1063" max="1063" width="13.25" customWidth="1"/>
    <col min="1281" max="1281" width="4.625" customWidth="1"/>
    <col min="1282" max="1282" width="14.25" customWidth="1"/>
    <col min="1283" max="1283" width="14.875" customWidth="1"/>
    <col min="1284" max="1284" width="9.25" customWidth="1"/>
    <col min="1285" max="1288" width="8.625" customWidth="1"/>
    <col min="1289" max="1289" width="12.875" customWidth="1"/>
    <col min="1290" max="1291" width="8.25" customWidth="1"/>
    <col min="1292" max="1292" width="19.625" customWidth="1"/>
    <col min="1293" max="1293" width="16.375" customWidth="1"/>
    <col min="1294" max="1294" width="9" customWidth="1"/>
    <col min="1295" max="1295" width="16.625" customWidth="1"/>
    <col min="1296" max="1296" width="8.625" customWidth="1"/>
    <col min="1297" max="1297" width="16.625" customWidth="1"/>
    <col min="1298" max="1298" width="8.625" customWidth="1"/>
    <col min="1299" max="1299" width="10.75" customWidth="1"/>
    <col min="1300" max="1300" width="11.375" customWidth="1"/>
    <col min="1301" max="1301" width="39.625" customWidth="1"/>
    <col min="1302" max="1304" width="14.125" customWidth="1"/>
    <col min="1305" max="1305" width="6.125" customWidth="1"/>
    <col min="1306" max="1306" width="7.5" customWidth="1"/>
    <col min="1307" max="1307" width="10" customWidth="1"/>
    <col min="1308" max="1308" width="8.125" customWidth="1"/>
    <col min="1311" max="1317" width="17.625" customWidth="1"/>
    <col min="1318" max="1318" width="11.625" customWidth="1"/>
    <col min="1319" max="1319" width="13.25" customWidth="1"/>
    <col min="1537" max="1537" width="4.625" customWidth="1"/>
    <col min="1538" max="1538" width="14.25" customWidth="1"/>
    <col min="1539" max="1539" width="14.875" customWidth="1"/>
    <col min="1540" max="1540" width="9.25" customWidth="1"/>
    <col min="1541" max="1544" width="8.625" customWidth="1"/>
    <col min="1545" max="1545" width="12.875" customWidth="1"/>
    <col min="1546" max="1547" width="8.25" customWidth="1"/>
    <col min="1548" max="1548" width="19.625" customWidth="1"/>
    <col min="1549" max="1549" width="16.375" customWidth="1"/>
    <col min="1550" max="1550" width="9" customWidth="1"/>
    <col min="1551" max="1551" width="16.625" customWidth="1"/>
    <col min="1552" max="1552" width="8.625" customWidth="1"/>
    <col min="1553" max="1553" width="16.625" customWidth="1"/>
    <col min="1554" max="1554" width="8.625" customWidth="1"/>
    <col min="1555" max="1555" width="10.75" customWidth="1"/>
    <col min="1556" max="1556" width="11.375" customWidth="1"/>
    <col min="1557" max="1557" width="39.625" customWidth="1"/>
    <col min="1558" max="1560" width="14.125" customWidth="1"/>
    <col min="1561" max="1561" width="6.125" customWidth="1"/>
    <col min="1562" max="1562" width="7.5" customWidth="1"/>
    <col min="1563" max="1563" width="10" customWidth="1"/>
    <col min="1564" max="1564" width="8.125" customWidth="1"/>
    <col min="1567" max="1573" width="17.625" customWidth="1"/>
    <col min="1574" max="1574" width="11.625" customWidth="1"/>
    <col min="1575" max="1575" width="13.25" customWidth="1"/>
    <col min="1793" max="1793" width="4.625" customWidth="1"/>
    <col min="1794" max="1794" width="14.25" customWidth="1"/>
    <col min="1795" max="1795" width="14.875" customWidth="1"/>
    <col min="1796" max="1796" width="9.25" customWidth="1"/>
    <col min="1797" max="1800" width="8.625" customWidth="1"/>
    <col min="1801" max="1801" width="12.875" customWidth="1"/>
    <col min="1802" max="1803" width="8.25" customWidth="1"/>
    <col min="1804" max="1804" width="19.625" customWidth="1"/>
    <col min="1805" max="1805" width="16.375" customWidth="1"/>
    <col min="1806" max="1806" width="9" customWidth="1"/>
    <col min="1807" max="1807" width="16.625" customWidth="1"/>
    <col min="1808" max="1808" width="8.625" customWidth="1"/>
    <col min="1809" max="1809" width="16.625" customWidth="1"/>
    <col min="1810" max="1810" width="8.625" customWidth="1"/>
    <col min="1811" max="1811" width="10.75" customWidth="1"/>
    <col min="1812" max="1812" width="11.375" customWidth="1"/>
    <col min="1813" max="1813" width="39.625" customWidth="1"/>
    <col min="1814" max="1816" width="14.125" customWidth="1"/>
    <col min="1817" max="1817" width="6.125" customWidth="1"/>
    <col min="1818" max="1818" width="7.5" customWidth="1"/>
    <col min="1819" max="1819" width="10" customWidth="1"/>
    <col min="1820" max="1820" width="8.125" customWidth="1"/>
    <col min="1823" max="1829" width="17.625" customWidth="1"/>
    <col min="1830" max="1830" width="11.625" customWidth="1"/>
    <col min="1831" max="1831" width="13.25" customWidth="1"/>
    <col min="2049" max="2049" width="4.625" customWidth="1"/>
    <col min="2050" max="2050" width="14.25" customWidth="1"/>
    <col min="2051" max="2051" width="14.875" customWidth="1"/>
    <col min="2052" max="2052" width="9.25" customWidth="1"/>
    <col min="2053" max="2056" width="8.625" customWidth="1"/>
    <col min="2057" max="2057" width="12.875" customWidth="1"/>
    <col min="2058" max="2059" width="8.25" customWidth="1"/>
    <col min="2060" max="2060" width="19.625" customWidth="1"/>
    <col min="2061" max="2061" width="16.375" customWidth="1"/>
    <col min="2062" max="2062" width="9" customWidth="1"/>
    <col min="2063" max="2063" width="16.625" customWidth="1"/>
    <col min="2064" max="2064" width="8.625" customWidth="1"/>
    <col min="2065" max="2065" width="16.625" customWidth="1"/>
    <col min="2066" max="2066" width="8.625" customWidth="1"/>
    <col min="2067" max="2067" width="10.75" customWidth="1"/>
    <col min="2068" max="2068" width="11.375" customWidth="1"/>
    <col min="2069" max="2069" width="39.625" customWidth="1"/>
    <col min="2070" max="2072" width="14.125" customWidth="1"/>
    <col min="2073" max="2073" width="6.125" customWidth="1"/>
    <col min="2074" max="2074" width="7.5" customWidth="1"/>
    <col min="2075" max="2075" width="10" customWidth="1"/>
    <col min="2076" max="2076" width="8.125" customWidth="1"/>
    <col min="2079" max="2085" width="17.625" customWidth="1"/>
    <col min="2086" max="2086" width="11.625" customWidth="1"/>
    <col min="2087" max="2087" width="13.25" customWidth="1"/>
    <col min="2305" max="2305" width="4.625" customWidth="1"/>
    <col min="2306" max="2306" width="14.25" customWidth="1"/>
    <col min="2307" max="2307" width="14.875" customWidth="1"/>
    <col min="2308" max="2308" width="9.25" customWidth="1"/>
    <col min="2309" max="2312" width="8.625" customWidth="1"/>
    <col min="2313" max="2313" width="12.875" customWidth="1"/>
    <col min="2314" max="2315" width="8.25" customWidth="1"/>
    <col min="2316" max="2316" width="19.625" customWidth="1"/>
    <col min="2317" max="2317" width="16.375" customWidth="1"/>
    <col min="2318" max="2318" width="9" customWidth="1"/>
    <col min="2319" max="2319" width="16.625" customWidth="1"/>
    <col min="2320" max="2320" width="8.625" customWidth="1"/>
    <col min="2321" max="2321" width="16.625" customWidth="1"/>
    <col min="2322" max="2322" width="8.625" customWidth="1"/>
    <col min="2323" max="2323" width="10.75" customWidth="1"/>
    <col min="2324" max="2324" width="11.375" customWidth="1"/>
    <col min="2325" max="2325" width="39.625" customWidth="1"/>
    <col min="2326" max="2328" width="14.125" customWidth="1"/>
    <col min="2329" max="2329" width="6.125" customWidth="1"/>
    <col min="2330" max="2330" width="7.5" customWidth="1"/>
    <col min="2331" max="2331" width="10" customWidth="1"/>
    <col min="2332" max="2332" width="8.125" customWidth="1"/>
    <col min="2335" max="2341" width="17.625" customWidth="1"/>
    <col min="2342" max="2342" width="11.625" customWidth="1"/>
    <col min="2343" max="2343" width="13.25" customWidth="1"/>
    <col min="2561" max="2561" width="4.625" customWidth="1"/>
    <col min="2562" max="2562" width="14.25" customWidth="1"/>
    <col min="2563" max="2563" width="14.875" customWidth="1"/>
    <col min="2564" max="2564" width="9.25" customWidth="1"/>
    <col min="2565" max="2568" width="8.625" customWidth="1"/>
    <col min="2569" max="2569" width="12.875" customWidth="1"/>
    <col min="2570" max="2571" width="8.25" customWidth="1"/>
    <col min="2572" max="2572" width="19.625" customWidth="1"/>
    <col min="2573" max="2573" width="16.375" customWidth="1"/>
    <col min="2574" max="2574" width="9" customWidth="1"/>
    <col min="2575" max="2575" width="16.625" customWidth="1"/>
    <col min="2576" max="2576" width="8.625" customWidth="1"/>
    <col min="2577" max="2577" width="16.625" customWidth="1"/>
    <col min="2578" max="2578" width="8.625" customWidth="1"/>
    <col min="2579" max="2579" width="10.75" customWidth="1"/>
    <col min="2580" max="2580" width="11.375" customWidth="1"/>
    <col min="2581" max="2581" width="39.625" customWidth="1"/>
    <col min="2582" max="2584" width="14.125" customWidth="1"/>
    <col min="2585" max="2585" width="6.125" customWidth="1"/>
    <col min="2586" max="2586" width="7.5" customWidth="1"/>
    <col min="2587" max="2587" width="10" customWidth="1"/>
    <col min="2588" max="2588" width="8.125" customWidth="1"/>
    <col min="2591" max="2597" width="17.625" customWidth="1"/>
    <col min="2598" max="2598" width="11.625" customWidth="1"/>
    <col min="2599" max="2599" width="13.25" customWidth="1"/>
    <col min="2817" max="2817" width="4.625" customWidth="1"/>
    <col min="2818" max="2818" width="14.25" customWidth="1"/>
    <col min="2819" max="2819" width="14.875" customWidth="1"/>
    <col min="2820" max="2820" width="9.25" customWidth="1"/>
    <col min="2821" max="2824" width="8.625" customWidth="1"/>
    <col min="2825" max="2825" width="12.875" customWidth="1"/>
    <col min="2826" max="2827" width="8.25" customWidth="1"/>
    <col min="2828" max="2828" width="19.625" customWidth="1"/>
    <col min="2829" max="2829" width="16.375" customWidth="1"/>
    <col min="2830" max="2830" width="9" customWidth="1"/>
    <col min="2831" max="2831" width="16.625" customWidth="1"/>
    <col min="2832" max="2832" width="8.625" customWidth="1"/>
    <col min="2833" max="2833" width="16.625" customWidth="1"/>
    <col min="2834" max="2834" width="8.625" customWidth="1"/>
    <col min="2835" max="2835" width="10.75" customWidth="1"/>
    <col min="2836" max="2836" width="11.375" customWidth="1"/>
    <col min="2837" max="2837" width="39.625" customWidth="1"/>
    <col min="2838" max="2840" width="14.125" customWidth="1"/>
    <col min="2841" max="2841" width="6.125" customWidth="1"/>
    <col min="2842" max="2842" width="7.5" customWidth="1"/>
    <col min="2843" max="2843" width="10" customWidth="1"/>
    <col min="2844" max="2844" width="8.125" customWidth="1"/>
    <col min="2847" max="2853" width="17.625" customWidth="1"/>
    <col min="2854" max="2854" width="11.625" customWidth="1"/>
    <col min="2855" max="2855" width="13.25" customWidth="1"/>
    <col min="3073" max="3073" width="4.625" customWidth="1"/>
    <col min="3074" max="3074" width="14.25" customWidth="1"/>
    <col min="3075" max="3075" width="14.875" customWidth="1"/>
    <col min="3076" max="3076" width="9.25" customWidth="1"/>
    <col min="3077" max="3080" width="8.625" customWidth="1"/>
    <col min="3081" max="3081" width="12.875" customWidth="1"/>
    <col min="3082" max="3083" width="8.25" customWidth="1"/>
    <col min="3084" max="3084" width="19.625" customWidth="1"/>
    <col min="3085" max="3085" width="16.375" customWidth="1"/>
    <col min="3086" max="3086" width="9" customWidth="1"/>
    <col min="3087" max="3087" width="16.625" customWidth="1"/>
    <col min="3088" max="3088" width="8.625" customWidth="1"/>
    <col min="3089" max="3089" width="16.625" customWidth="1"/>
    <col min="3090" max="3090" width="8.625" customWidth="1"/>
    <col min="3091" max="3091" width="10.75" customWidth="1"/>
    <col min="3092" max="3092" width="11.375" customWidth="1"/>
    <col min="3093" max="3093" width="39.625" customWidth="1"/>
    <col min="3094" max="3096" width="14.125" customWidth="1"/>
    <col min="3097" max="3097" width="6.125" customWidth="1"/>
    <col min="3098" max="3098" width="7.5" customWidth="1"/>
    <col min="3099" max="3099" width="10" customWidth="1"/>
    <col min="3100" max="3100" width="8.125" customWidth="1"/>
    <col min="3103" max="3109" width="17.625" customWidth="1"/>
    <col min="3110" max="3110" width="11.625" customWidth="1"/>
    <col min="3111" max="3111" width="13.25" customWidth="1"/>
    <col min="3329" max="3329" width="4.625" customWidth="1"/>
    <col min="3330" max="3330" width="14.25" customWidth="1"/>
    <col min="3331" max="3331" width="14.875" customWidth="1"/>
    <col min="3332" max="3332" width="9.25" customWidth="1"/>
    <col min="3333" max="3336" width="8.625" customWidth="1"/>
    <col min="3337" max="3337" width="12.875" customWidth="1"/>
    <col min="3338" max="3339" width="8.25" customWidth="1"/>
    <col min="3340" max="3340" width="19.625" customWidth="1"/>
    <col min="3341" max="3341" width="16.375" customWidth="1"/>
    <col min="3342" max="3342" width="9" customWidth="1"/>
    <col min="3343" max="3343" width="16.625" customWidth="1"/>
    <col min="3344" max="3344" width="8.625" customWidth="1"/>
    <col min="3345" max="3345" width="16.625" customWidth="1"/>
    <col min="3346" max="3346" width="8.625" customWidth="1"/>
    <col min="3347" max="3347" width="10.75" customWidth="1"/>
    <col min="3348" max="3348" width="11.375" customWidth="1"/>
    <col min="3349" max="3349" width="39.625" customWidth="1"/>
    <col min="3350" max="3352" width="14.125" customWidth="1"/>
    <col min="3353" max="3353" width="6.125" customWidth="1"/>
    <col min="3354" max="3354" width="7.5" customWidth="1"/>
    <col min="3355" max="3355" width="10" customWidth="1"/>
    <col min="3356" max="3356" width="8.125" customWidth="1"/>
    <col min="3359" max="3365" width="17.625" customWidth="1"/>
    <col min="3366" max="3366" width="11.625" customWidth="1"/>
    <col min="3367" max="3367" width="13.25" customWidth="1"/>
    <col min="3585" max="3585" width="4.625" customWidth="1"/>
    <col min="3586" max="3586" width="14.25" customWidth="1"/>
    <col min="3587" max="3587" width="14.875" customWidth="1"/>
    <col min="3588" max="3588" width="9.25" customWidth="1"/>
    <col min="3589" max="3592" width="8.625" customWidth="1"/>
    <col min="3593" max="3593" width="12.875" customWidth="1"/>
    <col min="3594" max="3595" width="8.25" customWidth="1"/>
    <col min="3596" max="3596" width="19.625" customWidth="1"/>
    <col min="3597" max="3597" width="16.375" customWidth="1"/>
    <col min="3598" max="3598" width="9" customWidth="1"/>
    <col min="3599" max="3599" width="16.625" customWidth="1"/>
    <col min="3600" max="3600" width="8.625" customWidth="1"/>
    <col min="3601" max="3601" width="16.625" customWidth="1"/>
    <col min="3602" max="3602" width="8.625" customWidth="1"/>
    <col min="3603" max="3603" width="10.75" customWidth="1"/>
    <col min="3604" max="3604" width="11.375" customWidth="1"/>
    <col min="3605" max="3605" width="39.625" customWidth="1"/>
    <col min="3606" max="3608" width="14.125" customWidth="1"/>
    <col min="3609" max="3609" width="6.125" customWidth="1"/>
    <col min="3610" max="3610" width="7.5" customWidth="1"/>
    <col min="3611" max="3611" width="10" customWidth="1"/>
    <col min="3612" max="3612" width="8.125" customWidth="1"/>
    <col min="3615" max="3621" width="17.625" customWidth="1"/>
    <col min="3622" max="3622" width="11.625" customWidth="1"/>
    <col min="3623" max="3623" width="13.25" customWidth="1"/>
    <col min="3841" max="3841" width="4.625" customWidth="1"/>
    <col min="3842" max="3842" width="14.25" customWidth="1"/>
    <col min="3843" max="3843" width="14.875" customWidth="1"/>
    <col min="3844" max="3844" width="9.25" customWidth="1"/>
    <col min="3845" max="3848" width="8.625" customWidth="1"/>
    <col min="3849" max="3849" width="12.875" customWidth="1"/>
    <col min="3850" max="3851" width="8.25" customWidth="1"/>
    <col min="3852" max="3852" width="19.625" customWidth="1"/>
    <col min="3853" max="3853" width="16.375" customWidth="1"/>
    <col min="3854" max="3854" width="9" customWidth="1"/>
    <col min="3855" max="3855" width="16.625" customWidth="1"/>
    <col min="3856" max="3856" width="8.625" customWidth="1"/>
    <col min="3857" max="3857" width="16.625" customWidth="1"/>
    <col min="3858" max="3858" width="8.625" customWidth="1"/>
    <col min="3859" max="3859" width="10.75" customWidth="1"/>
    <col min="3860" max="3860" width="11.375" customWidth="1"/>
    <col min="3861" max="3861" width="39.625" customWidth="1"/>
    <col min="3862" max="3864" width="14.125" customWidth="1"/>
    <col min="3865" max="3865" width="6.125" customWidth="1"/>
    <col min="3866" max="3866" width="7.5" customWidth="1"/>
    <col min="3867" max="3867" width="10" customWidth="1"/>
    <col min="3868" max="3868" width="8.125" customWidth="1"/>
    <col min="3871" max="3877" width="17.625" customWidth="1"/>
    <col min="3878" max="3878" width="11.625" customWidth="1"/>
    <col min="3879" max="3879" width="13.25" customWidth="1"/>
    <col min="4097" max="4097" width="4.625" customWidth="1"/>
    <col min="4098" max="4098" width="14.25" customWidth="1"/>
    <col min="4099" max="4099" width="14.875" customWidth="1"/>
    <col min="4100" max="4100" width="9.25" customWidth="1"/>
    <col min="4101" max="4104" width="8.625" customWidth="1"/>
    <col min="4105" max="4105" width="12.875" customWidth="1"/>
    <col min="4106" max="4107" width="8.25" customWidth="1"/>
    <col min="4108" max="4108" width="19.625" customWidth="1"/>
    <col min="4109" max="4109" width="16.375" customWidth="1"/>
    <col min="4110" max="4110" width="9" customWidth="1"/>
    <col min="4111" max="4111" width="16.625" customWidth="1"/>
    <col min="4112" max="4112" width="8.625" customWidth="1"/>
    <col min="4113" max="4113" width="16.625" customWidth="1"/>
    <col min="4114" max="4114" width="8.625" customWidth="1"/>
    <col min="4115" max="4115" width="10.75" customWidth="1"/>
    <col min="4116" max="4116" width="11.375" customWidth="1"/>
    <col min="4117" max="4117" width="39.625" customWidth="1"/>
    <col min="4118" max="4120" width="14.125" customWidth="1"/>
    <col min="4121" max="4121" width="6.125" customWidth="1"/>
    <col min="4122" max="4122" width="7.5" customWidth="1"/>
    <col min="4123" max="4123" width="10" customWidth="1"/>
    <col min="4124" max="4124" width="8.125" customWidth="1"/>
    <col min="4127" max="4133" width="17.625" customWidth="1"/>
    <col min="4134" max="4134" width="11.625" customWidth="1"/>
    <col min="4135" max="4135" width="13.25" customWidth="1"/>
    <col min="4353" max="4353" width="4.625" customWidth="1"/>
    <col min="4354" max="4354" width="14.25" customWidth="1"/>
    <col min="4355" max="4355" width="14.875" customWidth="1"/>
    <col min="4356" max="4356" width="9.25" customWidth="1"/>
    <col min="4357" max="4360" width="8.625" customWidth="1"/>
    <col min="4361" max="4361" width="12.875" customWidth="1"/>
    <col min="4362" max="4363" width="8.25" customWidth="1"/>
    <col min="4364" max="4364" width="19.625" customWidth="1"/>
    <col min="4365" max="4365" width="16.375" customWidth="1"/>
    <col min="4366" max="4366" width="9" customWidth="1"/>
    <col min="4367" max="4367" width="16.625" customWidth="1"/>
    <col min="4368" max="4368" width="8.625" customWidth="1"/>
    <col min="4369" max="4369" width="16.625" customWidth="1"/>
    <col min="4370" max="4370" width="8.625" customWidth="1"/>
    <col min="4371" max="4371" width="10.75" customWidth="1"/>
    <col min="4372" max="4372" width="11.375" customWidth="1"/>
    <col min="4373" max="4373" width="39.625" customWidth="1"/>
    <col min="4374" max="4376" width="14.125" customWidth="1"/>
    <col min="4377" max="4377" width="6.125" customWidth="1"/>
    <col min="4378" max="4378" width="7.5" customWidth="1"/>
    <col min="4379" max="4379" width="10" customWidth="1"/>
    <col min="4380" max="4380" width="8.125" customWidth="1"/>
    <col min="4383" max="4389" width="17.625" customWidth="1"/>
    <col min="4390" max="4390" width="11.625" customWidth="1"/>
    <col min="4391" max="4391" width="13.25" customWidth="1"/>
    <col min="4609" max="4609" width="4.625" customWidth="1"/>
    <col min="4610" max="4610" width="14.25" customWidth="1"/>
    <col min="4611" max="4611" width="14.875" customWidth="1"/>
    <col min="4612" max="4612" width="9.25" customWidth="1"/>
    <col min="4613" max="4616" width="8.625" customWidth="1"/>
    <col min="4617" max="4617" width="12.875" customWidth="1"/>
    <col min="4618" max="4619" width="8.25" customWidth="1"/>
    <col min="4620" max="4620" width="19.625" customWidth="1"/>
    <col min="4621" max="4621" width="16.375" customWidth="1"/>
    <col min="4622" max="4622" width="9" customWidth="1"/>
    <col min="4623" max="4623" width="16.625" customWidth="1"/>
    <col min="4624" max="4624" width="8.625" customWidth="1"/>
    <col min="4625" max="4625" width="16.625" customWidth="1"/>
    <col min="4626" max="4626" width="8.625" customWidth="1"/>
    <col min="4627" max="4627" width="10.75" customWidth="1"/>
    <col min="4628" max="4628" width="11.375" customWidth="1"/>
    <col min="4629" max="4629" width="39.625" customWidth="1"/>
    <col min="4630" max="4632" width="14.125" customWidth="1"/>
    <col min="4633" max="4633" width="6.125" customWidth="1"/>
    <col min="4634" max="4634" width="7.5" customWidth="1"/>
    <col min="4635" max="4635" width="10" customWidth="1"/>
    <col min="4636" max="4636" width="8.125" customWidth="1"/>
    <col min="4639" max="4645" width="17.625" customWidth="1"/>
    <col min="4646" max="4646" width="11.625" customWidth="1"/>
    <col min="4647" max="4647" width="13.25" customWidth="1"/>
    <col min="4865" max="4865" width="4.625" customWidth="1"/>
    <col min="4866" max="4866" width="14.25" customWidth="1"/>
    <col min="4867" max="4867" width="14.875" customWidth="1"/>
    <col min="4868" max="4868" width="9.25" customWidth="1"/>
    <col min="4869" max="4872" width="8.625" customWidth="1"/>
    <col min="4873" max="4873" width="12.875" customWidth="1"/>
    <col min="4874" max="4875" width="8.25" customWidth="1"/>
    <col min="4876" max="4876" width="19.625" customWidth="1"/>
    <col min="4877" max="4877" width="16.375" customWidth="1"/>
    <col min="4878" max="4878" width="9" customWidth="1"/>
    <col min="4879" max="4879" width="16.625" customWidth="1"/>
    <col min="4880" max="4880" width="8.625" customWidth="1"/>
    <col min="4881" max="4881" width="16.625" customWidth="1"/>
    <col min="4882" max="4882" width="8.625" customWidth="1"/>
    <col min="4883" max="4883" width="10.75" customWidth="1"/>
    <col min="4884" max="4884" width="11.375" customWidth="1"/>
    <col min="4885" max="4885" width="39.625" customWidth="1"/>
    <col min="4886" max="4888" width="14.125" customWidth="1"/>
    <col min="4889" max="4889" width="6.125" customWidth="1"/>
    <col min="4890" max="4890" width="7.5" customWidth="1"/>
    <col min="4891" max="4891" width="10" customWidth="1"/>
    <col min="4892" max="4892" width="8.125" customWidth="1"/>
    <col min="4895" max="4901" width="17.625" customWidth="1"/>
    <col min="4902" max="4902" width="11.625" customWidth="1"/>
    <col min="4903" max="4903" width="13.25" customWidth="1"/>
    <col min="5121" max="5121" width="4.625" customWidth="1"/>
    <col min="5122" max="5122" width="14.25" customWidth="1"/>
    <col min="5123" max="5123" width="14.875" customWidth="1"/>
    <col min="5124" max="5124" width="9.25" customWidth="1"/>
    <col min="5125" max="5128" width="8.625" customWidth="1"/>
    <col min="5129" max="5129" width="12.875" customWidth="1"/>
    <col min="5130" max="5131" width="8.25" customWidth="1"/>
    <col min="5132" max="5132" width="19.625" customWidth="1"/>
    <col min="5133" max="5133" width="16.375" customWidth="1"/>
    <col min="5134" max="5134" width="9" customWidth="1"/>
    <col min="5135" max="5135" width="16.625" customWidth="1"/>
    <col min="5136" max="5136" width="8.625" customWidth="1"/>
    <col min="5137" max="5137" width="16.625" customWidth="1"/>
    <col min="5138" max="5138" width="8.625" customWidth="1"/>
    <col min="5139" max="5139" width="10.75" customWidth="1"/>
    <col min="5140" max="5140" width="11.375" customWidth="1"/>
    <col min="5141" max="5141" width="39.625" customWidth="1"/>
    <col min="5142" max="5144" width="14.125" customWidth="1"/>
    <col min="5145" max="5145" width="6.125" customWidth="1"/>
    <col min="5146" max="5146" width="7.5" customWidth="1"/>
    <col min="5147" max="5147" width="10" customWidth="1"/>
    <col min="5148" max="5148" width="8.125" customWidth="1"/>
    <col min="5151" max="5157" width="17.625" customWidth="1"/>
    <col min="5158" max="5158" width="11.625" customWidth="1"/>
    <col min="5159" max="5159" width="13.25" customWidth="1"/>
    <col min="5377" max="5377" width="4.625" customWidth="1"/>
    <col min="5378" max="5378" width="14.25" customWidth="1"/>
    <col min="5379" max="5379" width="14.875" customWidth="1"/>
    <col min="5380" max="5380" width="9.25" customWidth="1"/>
    <col min="5381" max="5384" width="8.625" customWidth="1"/>
    <col min="5385" max="5385" width="12.875" customWidth="1"/>
    <col min="5386" max="5387" width="8.25" customWidth="1"/>
    <col min="5388" max="5388" width="19.625" customWidth="1"/>
    <col min="5389" max="5389" width="16.375" customWidth="1"/>
    <col min="5390" max="5390" width="9" customWidth="1"/>
    <col min="5391" max="5391" width="16.625" customWidth="1"/>
    <col min="5392" max="5392" width="8.625" customWidth="1"/>
    <col min="5393" max="5393" width="16.625" customWidth="1"/>
    <col min="5394" max="5394" width="8.625" customWidth="1"/>
    <col min="5395" max="5395" width="10.75" customWidth="1"/>
    <col min="5396" max="5396" width="11.375" customWidth="1"/>
    <col min="5397" max="5397" width="39.625" customWidth="1"/>
    <col min="5398" max="5400" width="14.125" customWidth="1"/>
    <col min="5401" max="5401" width="6.125" customWidth="1"/>
    <col min="5402" max="5402" width="7.5" customWidth="1"/>
    <col min="5403" max="5403" width="10" customWidth="1"/>
    <col min="5404" max="5404" width="8.125" customWidth="1"/>
    <col min="5407" max="5413" width="17.625" customWidth="1"/>
    <col min="5414" max="5414" width="11.625" customWidth="1"/>
    <col min="5415" max="5415" width="13.25" customWidth="1"/>
    <col min="5633" max="5633" width="4.625" customWidth="1"/>
    <col min="5634" max="5634" width="14.25" customWidth="1"/>
    <col min="5635" max="5635" width="14.875" customWidth="1"/>
    <col min="5636" max="5636" width="9.25" customWidth="1"/>
    <col min="5637" max="5640" width="8.625" customWidth="1"/>
    <col min="5641" max="5641" width="12.875" customWidth="1"/>
    <col min="5642" max="5643" width="8.25" customWidth="1"/>
    <col min="5644" max="5644" width="19.625" customWidth="1"/>
    <col min="5645" max="5645" width="16.375" customWidth="1"/>
    <col min="5646" max="5646" width="9" customWidth="1"/>
    <col min="5647" max="5647" width="16.625" customWidth="1"/>
    <col min="5648" max="5648" width="8.625" customWidth="1"/>
    <col min="5649" max="5649" width="16.625" customWidth="1"/>
    <col min="5650" max="5650" width="8.625" customWidth="1"/>
    <col min="5651" max="5651" width="10.75" customWidth="1"/>
    <col min="5652" max="5652" width="11.375" customWidth="1"/>
    <col min="5653" max="5653" width="39.625" customWidth="1"/>
    <col min="5654" max="5656" width="14.125" customWidth="1"/>
    <col min="5657" max="5657" width="6.125" customWidth="1"/>
    <col min="5658" max="5658" width="7.5" customWidth="1"/>
    <col min="5659" max="5659" width="10" customWidth="1"/>
    <col min="5660" max="5660" width="8.125" customWidth="1"/>
    <col min="5663" max="5669" width="17.625" customWidth="1"/>
    <col min="5670" max="5670" width="11.625" customWidth="1"/>
    <col min="5671" max="5671" width="13.25" customWidth="1"/>
    <col min="5889" max="5889" width="4.625" customWidth="1"/>
    <col min="5890" max="5890" width="14.25" customWidth="1"/>
    <col min="5891" max="5891" width="14.875" customWidth="1"/>
    <col min="5892" max="5892" width="9.25" customWidth="1"/>
    <col min="5893" max="5896" width="8.625" customWidth="1"/>
    <col min="5897" max="5897" width="12.875" customWidth="1"/>
    <col min="5898" max="5899" width="8.25" customWidth="1"/>
    <col min="5900" max="5900" width="19.625" customWidth="1"/>
    <col min="5901" max="5901" width="16.375" customWidth="1"/>
    <col min="5902" max="5902" width="9" customWidth="1"/>
    <col min="5903" max="5903" width="16.625" customWidth="1"/>
    <col min="5904" max="5904" width="8.625" customWidth="1"/>
    <col min="5905" max="5905" width="16.625" customWidth="1"/>
    <col min="5906" max="5906" width="8.625" customWidth="1"/>
    <col min="5907" max="5907" width="10.75" customWidth="1"/>
    <col min="5908" max="5908" width="11.375" customWidth="1"/>
    <col min="5909" max="5909" width="39.625" customWidth="1"/>
    <col min="5910" max="5912" width="14.125" customWidth="1"/>
    <col min="5913" max="5913" width="6.125" customWidth="1"/>
    <col min="5914" max="5914" width="7.5" customWidth="1"/>
    <col min="5915" max="5915" width="10" customWidth="1"/>
    <col min="5916" max="5916" width="8.125" customWidth="1"/>
    <col min="5919" max="5925" width="17.625" customWidth="1"/>
    <col min="5926" max="5926" width="11.625" customWidth="1"/>
    <col min="5927" max="5927" width="13.25" customWidth="1"/>
    <col min="6145" max="6145" width="4.625" customWidth="1"/>
    <col min="6146" max="6146" width="14.25" customWidth="1"/>
    <col min="6147" max="6147" width="14.875" customWidth="1"/>
    <col min="6148" max="6148" width="9.25" customWidth="1"/>
    <col min="6149" max="6152" width="8.625" customWidth="1"/>
    <col min="6153" max="6153" width="12.875" customWidth="1"/>
    <col min="6154" max="6155" width="8.25" customWidth="1"/>
    <col min="6156" max="6156" width="19.625" customWidth="1"/>
    <col min="6157" max="6157" width="16.375" customWidth="1"/>
    <col min="6158" max="6158" width="9" customWidth="1"/>
    <col min="6159" max="6159" width="16.625" customWidth="1"/>
    <col min="6160" max="6160" width="8.625" customWidth="1"/>
    <col min="6161" max="6161" width="16.625" customWidth="1"/>
    <col min="6162" max="6162" width="8.625" customWidth="1"/>
    <col min="6163" max="6163" width="10.75" customWidth="1"/>
    <col min="6164" max="6164" width="11.375" customWidth="1"/>
    <col min="6165" max="6165" width="39.625" customWidth="1"/>
    <col min="6166" max="6168" width="14.125" customWidth="1"/>
    <col min="6169" max="6169" width="6.125" customWidth="1"/>
    <col min="6170" max="6170" width="7.5" customWidth="1"/>
    <col min="6171" max="6171" width="10" customWidth="1"/>
    <col min="6172" max="6172" width="8.125" customWidth="1"/>
    <col min="6175" max="6181" width="17.625" customWidth="1"/>
    <col min="6182" max="6182" width="11.625" customWidth="1"/>
    <col min="6183" max="6183" width="13.25" customWidth="1"/>
    <col min="6401" max="6401" width="4.625" customWidth="1"/>
    <col min="6402" max="6402" width="14.25" customWidth="1"/>
    <col min="6403" max="6403" width="14.875" customWidth="1"/>
    <col min="6404" max="6404" width="9.25" customWidth="1"/>
    <col min="6405" max="6408" width="8.625" customWidth="1"/>
    <col min="6409" max="6409" width="12.875" customWidth="1"/>
    <col min="6410" max="6411" width="8.25" customWidth="1"/>
    <col min="6412" max="6412" width="19.625" customWidth="1"/>
    <col min="6413" max="6413" width="16.375" customWidth="1"/>
    <col min="6414" max="6414" width="9" customWidth="1"/>
    <col min="6415" max="6415" width="16.625" customWidth="1"/>
    <col min="6416" max="6416" width="8.625" customWidth="1"/>
    <col min="6417" max="6417" width="16.625" customWidth="1"/>
    <col min="6418" max="6418" width="8.625" customWidth="1"/>
    <col min="6419" max="6419" width="10.75" customWidth="1"/>
    <col min="6420" max="6420" width="11.375" customWidth="1"/>
    <col min="6421" max="6421" width="39.625" customWidth="1"/>
    <col min="6422" max="6424" width="14.125" customWidth="1"/>
    <col min="6425" max="6425" width="6.125" customWidth="1"/>
    <col min="6426" max="6426" width="7.5" customWidth="1"/>
    <col min="6427" max="6427" width="10" customWidth="1"/>
    <col min="6428" max="6428" width="8.125" customWidth="1"/>
    <col min="6431" max="6437" width="17.625" customWidth="1"/>
    <col min="6438" max="6438" width="11.625" customWidth="1"/>
    <col min="6439" max="6439" width="13.25" customWidth="1"/>
    <col min="6657" max="6657" width="4.625" customWidth="1"/>
    <col min="6658" max="6658" width="14.25" customWidth="1"/>
    <col min="6659" max="6659" width="14.875" customWidth="1"/>
    <col min="6660" max="6660" width="9.25" customWidth="1"/>
    <col min="6661" max="6664" width="8.625" customWidth="1"/>
    <col min="6665" max="6665" width="12.875" customWidth="1"/>
    <col min="6666" max="6667" width="8.25" customWidth="1"/>
    <col min="6668" max="6668" width="19.625" customWidth="1"/>
    <col min="6669" max="6669" width="16.375" customWidth="1"/>
    <col min="6670" max="6670" width="9" customWidth="1"/>
    <col min="6671" max="6671" width="16.625" customWidth="1"/>
    <col min="6672" max="6672" width="8.625" customWidth="1"/>
    <col min="6673" max="6673" width="16.625" customWidth="1"/>
    <col min="6674" max="6674" width="8.625" customWidth="1"/>
    <col min="6675" max="6675" width="10.75" customWidth="1"/>
    <col min="6676" max="6676" width="11.375" customWidth="1"/>
    <col min="6677" max="6677" width="39.625" customWidth="1"/>
    <col min="6678" max="6680" width="14.125" customWidth="1"/>
    <col min="6681" max="6681" width="6.125" customWidth="1"/>
    <col min="6682" max="6682" width="7.5" customWidth="1"/>
    <col min="6683" max="6683" width="10" customWidth="1"/>
    <col min="6684" max="6684" width="8.125" customWidth="1"/>
    <col min="6687" max="6693" width="17.625" customWidth="1"/>
    <col min="6694" max="6694" width="11.625" customWidth="1"/>
    <col min="6695" max="6695" width="13.25" customWidth="1"/>
    <col min="6913" max="6913" width="4.625" customWidth="1"/>
    <col min="6914" max="6914" width="14.25" customWidth="1"/>
    <col min="6915" max="6915" width="14.875" customWidth="1"/>
    <col min="6916" max="6916" width="9.25" customWidth="1"/>
    <col min="6917" max="6920" width="8.625" customWidth="1"/>
    <col min="6921" max="6921" width="12.875" customWidth="1"/>
    <col min="6922" max="6923" width="8.25" customWidth="1"/>
    <col min="6924" max="6924" width="19.625" customWidth="1"/>
    <col min="6925" max="6925" width="16.375" customWidth="1"/>
    <col min="6926" max="6926" width="9" customWidth="1"/>
    <col min="6927" max="6927" width="16.625" customWidth="1"/>
    <col min="6928" max="6928" width="8.625" customWidth="1"/>
    <col min="6929" max="6929" width="16.625" customWidth="1"/>
    <col min="6930" max="6930" width="8.625" customWidth="1"/>
    <col min="6931" max="6931" width="10.75" customWidth="1"/>
    <col min="6932" max="6932" width="11.375" customWidth="1"/>
    <col min="6933" max="6933" width="39.625" customWidth="1"/>
    <col min="6934" max="6936" width="14.125" customWidth="1"/>
    <col min="6937" max="6937" width="6.125" customWidth="1"/>
    <col min="6938" max="6938" width="7.5" customWidth="1"/>
    <col min="6939" max="6939" width="10" customWidth="1"/>
    <col min="6940" max="6940" width="8.125" customWidth="1"/>
    <col min="6943" max="6949" width="17.625" customWidth="1"/>
    <col min="6950" max="6950" width="11.625" customWidth="1"/>
    <col min="6951" max="6951" width="13.25" customWidth="1"/>
    <col min="7169" max="7169" width="4.625" customWidth="1"/>
    <col min="7170" max="7170" width="14.25" customWidth="1"/>
    <col min="7171" max="7171" width="14.875" customWidth="1"/>
    <col min="7172" max="7172" width="9.25" customWidth="1"/>
    <col min="7173" max="7176" width="8.625" customWidth="1"/>
    <col min="7177" max="7177" width="12.875" customWidth="1"/>
    <col min="7178" max="7179" width="8.25" customWidth="1"/>
    <col min="7180" max="7180" width="19.625" customWidth="1"/>
    <col min="7181" max="7181" width="16.375" customWidth="1"/>
    <col min="7182" max="7182" width="9" customWidth="1"/>
    <col min="7183" max="7183" width="16.625" customWidth="1"/>
    <col min="7184" max="7184" width="8.625" customWidth="1"/>
    <col min="7185" max="7185" width="16.625" customWidth="1"/>
    <col min="7186" max="7186" width="8.625" customWidth="1"/>
    <col min="7187" max="7187" width="10.75" customWidth="1"/>
    <col min="7188" max="7188" width="11.375" customWidth="1"/>
    <col min="7189" max="7189" width="39.625" customWidth="1"/>
    <col min="7190" max="7192" width="14.125" customWidth="1"/>
    <col min="7193" max="7193" width="6.125" customWidth="1"/>
    <col min="7194" max="7194" width="7.5" customWidth="1"/>
    <col min="7195" max="7195" width="10" customWidth="1"/>
    <col min="7196" max="7196" width="8.125" customWidth="1"/>
    <col min="7199" max="7205" width="17.625" customWidth="1"/>
    <col min="7206" max="7206" width="11.625" customWidth="1"/>
    <col min="7207" max="7207" width="13.25" customWidth="1"/>
    <col min="7425" max="7425" width="4.625" customWidth="1"/>
    <col min="7426" max="7426" width="14.25" customWidth="1"/>
    <col min="7427" max="7427" width="14.875" customWidth="1"/>
    <col min="7428" max="7428" width="9.25" customWidth="1"/>
    <col min="7429" max="7432" width="8.625" customWidth="1"/>
    <col min="7433" max="7433" width="12.875" customWidth="1"/>
    <col min="7434" max="7435" width="8.25" customWidth="1"/>
    <col min="7436" max="7436" width="19.625" customWidth="1"/>
    <col min="7437" max="7437" width="16.375" customWidth="1"/>
    <col min="7438" max="7438" width="9" customWidth="1"/>
    <col min="7439" max="7439" width="16.625" customWidth="1"/>
    <col min="7440" max="7440" width="8.625" customWidth="1"/>
    <col min="7441" max="7441" width="16.625" customWidth="1"/>
    <col min="7442" max="7442" width="8.625" customWidth="1"/>
    <col min="7443" max="7443" width="10.75" customWidth="1"/>
    <col min="7444" max="7444" width="11.375" customWidth="1"/>
    <col min="7445" max="7445" width="39.625" customWidth="1"/>
    <col min="7446" max="7448" width="14.125" customWidth="1"/>
    <col min="7449" max="7449" width="6.125" customWidth="1"/>
    <col min="7450" max="7450" width="7.5" customWidth="1"/>
    <col min="7451" max="7451" width="10" customWidth="1"/>
    <col min="7452" max="7452" width="8.125" customWidth="1"/>
    <col min="7455" max="7461" width="17.625" customWidth="1"/>
    <col min="7462" max="7462" width="11.625" customWidth="1"/>
    <col min="7463" max="7463" width="13.25" customWidth="1"/>
    <col min="7681" max="7681" width="4.625" customWidth="1"/>
    <col min="7682" max="7682" width="14.25" customWidth="1"/>
    <col min="7683" max="7683" width="14.875" customWidth="1"/>
    <col min="7684" max="7684" width="9.25" customWidth="1"/>
    <col min="7685" max="7688" width="8.625" customWidth="1"/>
    <col min="7689" max="7689" width="12.875" customWidth="1"/>
    <col min="7690" max="7691" width="8.25" customWidth="1"/>
    <col min="7692" max="7692" width="19.625" customWidth="1"/>
    <col min="7693" max="7693" width="16.375" customWidth="1"/>
    <col min="7694" max="7694" width="9" customWidth="1"/>
    <col min="7695" max="7695" width="16.625" customWidth="1"/>
    <col min="7696" max="7696" width="8.625" customWidth="1"/>
    <col min="7697" max="7697" width="16.625" customWidth="1"/>
    <col min="7698" max="7698" width="8.625" customWidth="1"/>
    <col min="7699" max="7699" width="10.75" customWidth="1"/>
    <col min="7700" max="7700" width="11.375" customWidth="1"/>
    <col min="7701" max="7701" width="39.625" customWidth="1"/>
    <col min="7702" max="7704" width="14.125" customWidth="1"/>
    <col min="7705" max="7705" width="6.125" customWidth="1"/>
    <col min="7706" max="7706" width="7.5" customWidth="1"/>
    <col min="7707" max="7707" width="10" customWidth="1"/>
    <col min="7708" max="7708" width="8.125" customWidth="1"/>
    <col min="7711" max="7717" width="17.625" customWidth="1"/>
    <col min="7718" max="7718" width="11.625" customWidth="1"/>
    <col min="7719" max="7719" width="13.25" customWidth="1"/>
    <col min="7937" max="7937" width="4.625" customWidth="1"/>
    <col min="7938" max="7938" width="14.25" customWidth="1"/>
    <col min="7939" max="7939" width="14.875" customWidth="1"/>
    <col min="7940" max="7940" width="9.25" customWidth="1"/>
    <col min="7941" max="7944" width="8.625" customWidth="1"/>
    <col min="7945" max="7945" width="12.875" customWidth="1"/>
    <col min="7946" max="7947" width="8.25" customWidth="1"/>
    <col min="7948" max="7948" width="19.625" customWidth="1"/>
    <col min="7949" max="7949" width="16.375" customWidth="1"/>
    <col min="7950" max="7950" width="9" customWidth="1"/>
    <col min="7951" max="7951" width="16.625" customWidth="1"/>
    <col min="7952" max="7952" width="8.625" customWidth="1"/>
    <col min="7953" max="7953" width="16.625" customWidth="1"/>
    <col min="7954" max="7954" width="8.625" customWidth="1"/>
    <col min="7955" max="7955" width="10.75" customWidth="1"/>
    <col min="7956" max="7956" width="11.375" customWidth="1"/>
    <col min="7957" max="7957" width="39.625" customWidth="1"/>
    <col min="7958" max="7960" width="14.125" customWidth="1"/>
    <col min="7961" max="7961" width="6.125" customWidth="1"/>
    <col min="7962" max="7962" width="7.5" customWidth="1"/>
    <col min="7963" max="7963" width="10" customWidth="1"/>
    <col min="7964" max="7964" width="8.125" customWidth="1"/>
    <col min="7967" max="7973" width="17.625" customWidth="1"/>
    <col min="7974" max="7974" width="11.625" customWidth="1"/>
    <col min="7975" max="7975" width="13.25" customWidth="1"/>
    <col min="8193" max="8193" width="4.625" customWidth="1"/>
    <col min="8194" max="8194" width="14.25" customWidth="1"/>
    <col min="8195" max="8195" width="14.875" customWidth="1"/>
    <col min="8196" max="8196" width="9.25" customWidth="1"/>
    <col min="8197" max="8200" width="8.625" customWidth="1"/>
    <col min="8201" max="8201" width="12.875" customWidth="1"/>
    <col min="8202" max="8203" width="8.25" customWidth="1"/>
    <col min="8204" max="8204" width="19.625" customWidth="1"/>
    <col min="8205" max="8205" width="16.375" customWidth="1"/>
    <col min="8206" max="8206" width="9" customWidth="1"/>
    <col min="8207" max="8207" width="16.625" customWidth="1"/>
    <col min="8208" max="8208" width="8.625" customWidth="1"/>
    <col min="8209" max="8209" width="16.625" customWidth="1"/>
    <col min="8210" max="8210" width="8.625" customWidth="1"/>
    <col min="8211" max="8211" width="10.75" customWidth="1"/>
    <col min="8212" max="8212" width="11.375" customWidth="1"/>
    <col min="8213" max="8213" width="39.625" customWidth="1"/>
    <col min="8214" max="8216" width="14.125" customWidth="1"/>
    <col min="8217" max="8217" width="6.125" customWidth="1"/>
    <col min="8218" max="8218" width="7.5" customWidth="1"/>
    <col min="8219" max="8219" width="10" customWidth="1"/>
    <col min="8220" max="8220" width="8.125" customWidth="1"/>
    <col min="8223" max="8229" width="17.625" customWidth="1"/>
    <col min="8230" max="8230" width="11.625" customWidth="1"/>
    <col min="8231" max="8231" width="13.25" customWidth="1"/>
    <col min="8449" max="8449" width="4.625" customWidth="1"/>
    <col min="8450" max="8450" width="14.25" customWidth="1"/>
    <col min="8451" max="8451" width="14.875" customWidth="1"/>
    <col min="8452" max="8452" width="9.25" customWidth="1"/>
    <col min="8453" max="8456" width="8.625" customWidth="1"/>
    <col min="8457" max="8457" width="12.875" customWidth="1"/>
    <col min="8458" max="8459" width="8.25" customWidth="1"/>
    <col min="8460" max="8460" width="19.625" customWidth="1"/>
    <col min="8461" max="8461" width="16.375" customWidth="1"/>
    <col min="8462" max="8462" width="9" customWidth="1"/>
    <col min="8463" max="8463" width="16.625" customWidth="1"/>
    <col min="8464" max="8464" width="8.625" customWidth="1"/>
    <col min="8465" max="8465" width="16.625" customWidth="1"/>
    <col min="8466" max="8466" width="8.625" customWidth="1"/>
    <col min="8467" max="8467" width="10.75" customWidth="1"/>
    <col min="8468" max="8468" width="11.375" customWidth="1"/>
    <col min="8469" max="8469" width="39.625" customWidth="1"/>
    <col min="8470" max="8472" width="14.125" customWidth="1"/>
    <col min="8473" max="8473" width="6.125" customWidth="1"/>
    <col min="8474" max="8474" width="7.5" customWidth="1"/>
    <col min="8475" max="8475" width="10" customWidth="1"/>
    <col min="8476" max="8476" width="8.125" customWidth="1"/>
    <col min="8479" max="8485" width="17.625" customWidth="1"/>
    <col min="8486" max="8486" width="11.625" customWidth="1"/>
    <col min="8487" max="8487" width="13.25" customWidth="1"/>
    <col min="8705" max="8705" width="4.625" customWidth="1"/>
    <col min="8706" max="8706" width="14.25" customWidth="1"/>
    <col min="8707" max="8707" width="14.875" customWidth="1"/>
    <col min="8708" max="8708" width="9.25" customWidth="1"/>
    <col min="8709" max="8712" width="8.625" customWidth="1"/>
    <col min="8713" max="8713" width="12.875" customWidth="1"/>
    <col min="8714" max="8715" width="8.25" customWidth="1"/>
    <col min="8716" max="8716" width="19.625" customWidth="1"/>
    <col min="8717" max="8717" width="16.375" customWidth="1"/>
    <col min="8718" max="8718" width="9" customWidth="1"/>
    <col min="8719" max="8719" width="16.625" customWidth="1"/>
    <col min="8720" max="8720" width="8.625" customWidth="1"/>
    <col min="8721" max="8721" width="16.625" customWidth="1"/>
    <col min="8722" max="8722" width="8.625" customWidth="1"/>
    <col min="8723" max="8723" width="10.75" customWidth="1"/>
    <col min="8724" max="8724" width="11.375" customWidth="1"/>
    <col min="8725" max="8725" width="39.625" customWidth="1"/>
    <col min="8726" max="8728" width="14.125" customWidth="1"/>
    <col min="8729" max="8729" width="6.125" customWidth="1"/>
    <col min="8730" max="8730" width="7.5" customWidth="1"/>
    <col min="8731" max="8731" width="10" customWidth="1"/>
    <col min="8732" max="8732" width="8.125" customWidth="1"/>
    <col min="8735" max="8741" width="17.625" customWidth="1"/>
    <col min="8742" max="8742" width="11.625" customWidth="1"/>
    <col min="8743" max="8743" width="13.25" customWidth="1"/>
    <col min="8961" max="8961" width="4.625" customWidth="1"/>
    <col min="8962" max="8962" width="14.25" customWidth="1"/>
    <col min="8963" max="8963" width="14.875" customWidth="1"/>
    <col min="8964" max="8964" width="9.25" customWidth="1"/>
    <col min="8965" max="8968" width="8.625" customWidth="1"/>
    <col min="8969" max="8969" width="12.875" customWidth="1"/>
    <col min="8970" max="8971" width="8.25" customWidth="1"/>
    <col min="8972" max="8972" width="19.625" customWidth="1"/>
    <col min="8973" max="8973" width="16.375" customWidth="1"/>
    <col min="8974" max="8974" width="9" customWidth="1"/>
    <col min="8975" max="8975" width="16.625" customWidth="1"/>
    <col min="8976" max="8976" width="8.625" customWidth="1"/>
    <col min="8977" max="8977" width="16.625" customWidth="1"/>
    <col min="8978" max="8978" width="8.625" customWidth="1"/>
    <col min="8979" max="8979" width="10.75" customWidth="1"/>
    <col min="8980" max="8980" width="11.375" customWidth="1"/>
    <col min="8981" max="8981" width="39.625" customWidth="1"/>
    <col min="8982" max="8984" width="14.125" customWidth="1"/>
    <col min="8985" max="8985" width="6.125" customWidth="1"/>
    <col min="8986" max="8986" width="7.5" customWidth="1"/>
    <col min="8987" max="8987" width="10" customWidth="1"/>
    <col min="8988" max="8988" width="8.125" customWidth="1"/>
    <col min="8991" max="8997" width="17.625" customWidth="1"/>
    <col min="8998" max="8998" width="11.625" customWidth="1"/>
    <col min="8999" max="8999" width="13.25" customWidth="1"/>
    <col min="9217" max="9217" width="4.625" customWidth="1"/>
    <col min="9218" max="9218" width="14.25" customWidth="1"/>
    <col min="9219" max="9219" width="14.875" customWidth="1"/>
    <col min="9220" max="9220" width="9.25" customWidth="1"/>
    <col min="9221" max="9224" width="8.625" customWidth="1"/>
    <col min="9225" max="9225" width="12.875" customWidth="1"/>
    <col min="9226" max="9227" width="8.25" customWidth="1"/>
    <col min="9228" max="9228" width="19.625" customWidth="1"/>
    <col min="9229" max="9229" width="16.375" customWidth="1"/>
    <col min="9230" max="9230" width="9" customWidth="1"/>
    <col min="9231" max="9231" width="16.625" customWidth="1"/>
    <col min="9232" max="9232" width="8.625" customWidth="1"/>
    <col min="9233" max="9233" width="16.625" customWidth="1"/>
    <col min="9234" max="9234" width="8.625" customWidth="1"/>
    <col min="9235" max="9235" width="10.75" customWidth="1"/>
    <col min="9236" max="9236" width="11.375" customWidth="1"/>
    <col min="9237" max="9237" width="39.625" customWidth="1"/>
    <col min="9238" max="9240" width="14.125" customWidth="1"/>
    <col min="9241" max="9241" width="6.125" customWidth="1"/>
    <col min="9242" max="9242" width="7.5" customWidth="1"/>
    <col min="9243" max="9243" width="10" customWidth="1"/>
    <col min="9244" max="9244" width="8.125" customWidth="1"/>
    <col min="9247" max="9253" width="17.625" customWidth="1"/>
    <col min="9254" max="9254" width="11.625" customWidth="1"/>
    <col min="9255" max="9255" width="13.25" customWidth="1"/>
    <col min="9473" max="9473" width="4.625" customWidth="1"/>
    <col min="9474" max="9474" width="14.25" customWidth="1"/>
    <col min="9475" max="9475" width="14.875" customWidth="1"/>
    <col min="9476" max="9476" width="9.25" customWidth="1"/>
    <col min="9477" max="9480" width="8.625" customWidth="1"/>
    <col min="9481" max="9481" width="12.875" customWidth="1"/>
    <col min="9482" max="9483" width="8.25" customWidth="1"/>
    <col min="9484" max="9484" width="19.625" customWidth="1"/>
    <col min="9485" max="9485" width="16.375" customWidth="1"/>
    <col min="9486" max="9486" width="9" customWidth="1"/>
    <col min="9487" max="9487" width="16.625" customWidth="1"/>
    <col min="9488" max="9488" width="8.625" customWidth="1"/>
    <col min="9489" max="9489" width="16.625" customWidth="1"/>
    <col min="9490" max="9490" width="8.625" customWidth="1"/>
    <col min="9491" max="9491" width="10.75" customWidth="1"/>
    <col min="9492" max="9492" width="11.375" customWidth="1"/>
    <col min="9493" max="9493" width="39.625" customWidth="1"/>
    <col min="9494" max="9496" width="14.125" customWidth="1"/>
    <col min="9497" max="9497" width="6.125" customWidth="1"/>
    <col min="9498" max="9498" width="7.5" customWidth="1"/>
    <col min="9499" max="9499" width="10" customWidth="1"/>
    <col min="9500" max="9500" width="8.125" customWidth="1"/>
    <col min="9503" max="9509" width="17.625" customWidth="1"/>
    <col min="9510" max="9510" width="11.625" customWidth="1"/>
    <col min="9511" max="9511" width="13.25" customWidth="1"/>
    <col min="9729" max="9729" width="4.625" customWidth="1"/>
    <col min="9730" max="9730" width="14.25" customWidth="1"/>
    <col min="9731" max="9731" width="14.875" customWidth="1"/>
    <col min="9732" max="9732" width="9.25" customWidth="1"/>
    <col min="9733" max="9736" width="8.625" customWidth="1"/>
    <col min="9737" max="9737" width="12.875" customWidth="1"/>
    <col min="9738" max="9739" width="8.25" customWidth="1"/>
    <col min="9740" max="9740" width="19.625" customWidth="1"/>
    <col min="9741" max="9741" width="16.375" customWidth="1"/>
    <col min="9742" max="9742" width="9" customWidth="1"/>
    <col min="9743" max="9743" width="16.625" customWidth="1"/>
    <col min="9744" max="9744" width="8.625" customWidth="1"/>
    <col min="9745" max="9745" width="16.625" customWidth="1"/>
    <col min="9746" max="9746" width="8.625" customWidth="1"/>
    <col min="9747" max="9747" width="10.75" customWidth="1"/>
    <col min="9748" max="9748" width="11.375" customWidth="1"/>
    <col min="9749" max="9749" width="39.625" customWidth="1"/>
    <col min="9750" max="9752" width="14.125" customWidth="1"/>
    <col min="9753" max="9753" width="6.125" customWidth="1"/>
    <col min="9754" max="9754" width="7.5" customWidth="1"/>
    <col min="9755" max="9755" width="10" customWidth="1"/>
    <col min="9756" max="9756" width="8.125" customWidth="1"/>
    <col min="9759" max="9765" width="17.625" customWidth="1"/>
    <col min="9766" max="9766" width="11.625" customWidth="1"/>
    <col min="9767" max="9767" width="13.25" customWidth="1"/>
    <col min="9985" max="9985" width="4.625" customWidth="1"/>
    <col min="9986" max="9986" width="14.25" customWidth="1"/>
    <col min="9987" max="9987" width="14.875" customWidth="1"/>
    <col min="9988" max="9988" width="9.25" customWidth="1"/>
    <col min="9989" max="9992" width="8.625" customWidth="1"/>
    <col min="9993" max="9993" width="12.875" customWidth="1"/>
    <col min="9994" max="9995" width="8.25" customWidth="1"/>
    <col min="9996" max="9996" width="19.625" customWidth="1"/>
    <col min="9997" max="9997" width="16.375" customWidth="1"/>
    <col min="9998" max="9998" width="9" customWidth="1"/>
    <col min="9999" max="9999" width="16.625" customWidth="1"/>
    <col min="10000" max="10000" width="8.625" customWidth="1"/>
    <col min="10001" max="10001" width="16.625" customWidth="1"/>
    <col min="10002" max="10002" width="8.625" customWidth="1"/>
    <col min="10003" max="10003" width="10.75" customWidth="1"/>
    <col min="10004" max="10004" width="11.375" customWidth="1"/>
    <col min="10005" max="10005" width="39.625" customWidth="1"/>
    <col min="10006" max="10008" width="14.125" customWidth="1"/>
    <col min="10009" max="10009" width="6.125" customWidth="1"/>
    <col min="10010" max="10010" width="7.5" customWidth="1"/>
    <col min="10011" max="10011" width="10" customWidth="1"/>
    <col min="10012" max="10012" width="8.125" customWidth="1"/>
    <col min="10015" max="10021" width="17.625" customWidth="1"/>
    <col min="10022" max="10022" width="11.625" customWidth="1"/>
    <col min="10023" max="10023" width="13.25" customWidth="1"/>
    <col min="10241" max="10241" width="4.625" customWidth="1"/>
    <col min="10242" max="10242" width="14.25" customWidth="1"/>
    <col min="10243" max="10243" width="14.875" customWidth="1"/>
    <col min="10244" max="10244" width="9.25" customWidth="1"/>
    <col min="10245" max="10248" width="8.625" customWidth="1"/>
    <col min="10249" max="10249" width="12.875" customWidth="1"/>
    <col min="10250" max="10251" width="8.25" customWidth="1"/>
    <col min="10252" max="10252" width="19.625" customWidth="1"/>
    <col min="10253" max="10253" width="16.375" customWidth="1"/>
    <col min="10254" max="10254" width="9" customWidth="1"/>
    <col min="10255" max="10255" width="16.625" customWidth="1"/>
    <col min="10256" max="10256" width="8.625" customWidth="1"/>
    <col min="10257" max="10257" width="16.625" customWidth="1"/>
    <col min="10258" max="10258" width="8.625" customWidth="1"/>
    <col min="10259" max="10259" width="10.75" customWidth="1"/>
    <col min="10260" max="10260" width="11.375" customWidth="1"/>
    <col min="10261" max="10261" width="39.625" customWidth="1"/>
    <col min="10262" max="10264" width="14.125" customWidth="1"/>
    <col min="10265" max="10265" width="6.125" customWidth="1"/>
    <col min="10266" max="10266" width="7.5" customWidth="1"/>
    <col min="10267" max="10267" width="10" customWidth="1"/>
    <col min="10268" max="10268" width="8.125" customWidth="1"/>
    <col min="10271" max="10277" width="17.625" customWidth="1"/>
    <col min="10278" max="10278" width="11.625" customWidth="1"/>
    <col min="10279" max="10279" width="13.25" customWidth="1"/>
    <col min="10497" max="10497" width="4.625" customWidth="1"/>
    <col min="10498" max="10498" width="14.25" customWidth="1"/>
    <col min="10499" max="10499" width="14.875" customWidth="1"/>
    <col min="10500" max="10500" width="9.25" customWidth="1"/>
    <col min="10501" max="10504" width="8.625" customWidth="1"/>
    <col min="10505" max="10505" width="12.875" customWidth="1"/>
    <col min="10506" max="10507" width="8.25" customWidth="1"/>
    <col min="10508" max="10508" width="19.625" customWidth="1"/>
    <col min="10509" max="10509" width="16.375" customWidth="1"/>
    <col min="10510" max="10510" width="9" customWidth="1"/>
    <col min="10511" max="10511" width="16.625" customWidth="1"/>
    <col min="10512" max="10512" width="8.625" customWidth="1"/>
    <col min="10513" max="10513" width="16.625" customWidth="1"/>
    <col min="10514" max="10514" width="8.625" customWidth="1"/>
    <col min="10515" max="10515" width="10.75" customWidth="1"/>
    <col min="10516" max="10516" width="11.375" customWidth="1"/>
    <col min="10517" max="10517" width="39.625" customWidth="1"/>
    <col min="10518" max="10520" width="14.125" customWidth="1"/>
    <col min="10521" max="10521" width="6.125" customWidth="1"/>
    <col min="10522" max="10522" width="7.5" customWidth="1"/>
    <col min="10523" max="10523" width="10" customWidth="1"/>
    <col min="10524" max="10524" width="8.125" customWidth="1"/>
    <col min="10527" max="10533" width="17.625" customWidth="1"/>
    <col min="10534" max="10534" width="11.625" customWidth="1"/>
    <col min="10535" max="10535" width="13.25" customWidth="1"/>
    <col min="10753" max="10753" width="4.625" customWidth="1"/>
    <col min="10754" max="10754" width="14.25" customWidth="1"/>
    <col min="10755" max="10755" width="14.875" customWidth="1"/>
    <col min="10756" max="10756" width="9.25" customWidth="1"/>
    <col min="10757" max="10760" width="8.625" customWidth="1"/>
    <col min="10761" max="10761" width="12.875" customWidth="1"/>
    <col min="10762" max="10763" width="8.25" customWidth="1"/>
    <col min="10764" max="10764" width="19.625" customWidth="1"/>
    <col min="10765" max="10765" width="16.375" customWidth="1"/>
    <col min="10766" max="10766" width="9" customWidth="1"/>
    <col min="10767" max="10767" width="16.625" customWidth="1"/>
    <col min="10768" max="10768" width="8.625" customWidth="1"/>
    <col min="10769" max="10769" width="16.625" customWidth="1"/>
    <col min="10770" max="10770" width="8.625" customWidth="1"/>
    <col min="10771" max="10771" width="10.75" customWidth="1"/>
    <col min="10772" max="10772" width="11.375" customWidth="1"/>
    <col min="10773" max="10773" width="39.625" customWidth="1"/>
    <col min="10774" max="10776" width="14.125" customWidth="1"/>
    <col min="10777" max="10777" width="6.125" customWidth="1"/>
    <col min="10778" max="10778" width="7.5" customWidth="1"/>
    <col min="10779" max="10779" width="10" customWidth="1"/>
    <col min="10780" max="10780" width="8.125" customWidth="1"/>
    <col min="10783" max="10789" width="17.625" customWidth="1"/>
    <col min="10790" max="10790" width="11.625" customWidth="1"/>
    <col min="10791" max="10791" width="13.25" customWidth="1"/>
    <col min="11009" max="11009" width="4.625" customWidth="1"/>
    <col min="11010" max="11010" width="14.25" customWidth="1"/>
    <col min="11011" max="11011" width="14.875" customWidth="1"/>
    <col min="11012" max="11012" width="9.25" customWidth="1"/>
    <col min="11013" max="11016" width="8.625" customWidth="1"/>
    <col min="11017" max="11017" width="12.875" customWidth="1"/>
    <col min="11018" max="11019" width="8.25" customWidth="1"/>
    <col min="11020" max="11020" width="19.625" customWidth="1"/>
    <col min="11021" max="11021" width="16.375" customWidth="1"/>
    <col min="11022" max="11022" width="9" customWidth="1"/>
    <col min="11023" max="11023" width="16.625" customWidth="1"/>
    <col min="11024" max="11024" width="8.625" customWidth="1"/>
    <col min="11025" max="11025" width="16.625" customWidth="1"/>
    <col min="11026" max="11026" width="8.625" customWidth="1"/>
    <col min="11027" max="11027" width="10.75" customWidth="1"/>
    <col min="11028" max="11028" width="11.375" customWidth="1"/>
    <col min="11029" max="11029" width="39.625" customWidth="1"/>
    <col min="11030" max="11032" width="14.125" customWidth="1"/>
    <col min="11033" max="11033" width="6.125" customWidth="1"/>
    <col min="11034" max="11034" width="7.5" customWidth="1"/>
    <col min="11035" max="11035" width="10" customWidth="1"/>
    <col min="11036" max="11036" width="8.125" customWidth="1"/>
    <col min="11039" max="11045" width="17.625" customWidth="1"/>
    <col min="11046" max="11046" width="11.625" customWidth="1"/>
    <col min="11047" max="11047" width="13.25" customWidth="1"/>
    <col min="11265" max="11265" width="4.625" customWidth="1"/>
    <col min="11266" max="11266" width="14.25" customWidth="1"/>
    <col min="11267" max="11267" width="14.875" customWidth="1"/>
    <col min="11268" max="11268" width="9.25" customWidth="1"/>
    <col min="11269" max="11272" width="8.625" customWidth="1"/>
    <col min="11273" max="11273" width="12.875" customWidth="1"/>
    <col min="11274" max="11275" width="8.25" customWidth="1"/>
    <col min="11276" max="11276" width="19.625" customWidth="1"/>
    <col min="11277" max="11277" width="16.375" customWidth="1"/>
    <col min="11278" max="11278" width="9" customWidth="1"/>
    <col min="11279" max="11279" width="16.625" customWidth="1"/>
    <col min="11280" max="11280" width="8.625" customWidth="1"/>
    <col min="11281" max="11281" width="16.625" customWidth="1"/>
    <col min="11282" max="11282" width="8.625" customWidth="1"/>
    <col min="11283" max="11283" width="10.75" customWidth="1"/>
    <col min="11284" max="11284" width="11.375" customWidth="1"/>
    <col min="11285" max="11285" width="39.625" customWidth="1"/>
    <col min="11286" max="11288" width="14.125" customWidth="1"/>
    <col min="11289" max="11289" width="6.125" customWidth="1"/>
    <col min="11290" max="11290" width="7.5" customWidth="1"/>
    <col min="11291" max="11291" width="10" customWidth="1"/>
    <col min="11292" max="11292" width="8.125" customWidth="1"/>
    <col min="11295" max="11301" width="17.625" customWidth="1"/>
    <col min="11302" max="11302" width="11.625" customWidth="1"/>
    <col min="11303" max="11303" width="13.25" customWidth="1"/>
    <col min="11521" max="11521" width="4.625" customWidth="1"/>
    <col min="11522" max="11522" width="14.25" customWidth="1"/>
    <col min="11523" max="11523" width="14.875" customWidth="1"/>
    <col min="11524" max="11524" width="9.25" customWidth="1"/>
    <col min="11525" max="11528" width="8.625" customWidth="1"/>
    <col min="11529" max="11529" width="12.875" customWidth="1"/>
    <col min="11530" max="11531" width="8.25" customWidth="1"/>
    <col min="11532" max="11532" width="19.625" customWidth="1"/>
    <col min="11533" max="11533" width="16.375" customWidth="1"/>
    <col min="11534" max="11534" width="9" customWidth="1"/>
    <col min="11535" max="11535" width="16.625" customWidth="1"/>
    <col min="11536" max="11536" width="8.625" customWidth="1"/>
    <col min="11537" max="11537" width="16.625" customWidth="1"/>
    <col min="11538" max="11538" width="8.625" customWidth="1"/>
    <col min="11539" max="11539" width="10.75" customWidth="1"/>
    <col min="11540" max="11540" width="11.375" customWidth="1"/>
    <col min="11541" max="11541" width="39.625" customWidth="1"/>
    <col min="11542" max="11544" width="14.125" customWidth="1"/>
    <col min="11545" max="11545" width="6.125" customWidth="1"/>
    <col min="11546" max="11546" width="7.5" customWidth="1"/>
    <col min="11547" max="11547" width="10" customWidth="1"/>
    <col min="11548" max="11548" width="8.125" customWidth="1"/>
    <col min="11551" max="11557" width="17.625" customWidth="1"/>
    <col min="11558" max="11558" width="11.625" customWidth="1"/>
    <col min="11559" max="11559" width="13.25" customWidth="1"/>
    <col min="11777" max="11777" width="4.625" customWidth="1"/>
    <col min="11778" max="11778" width="14.25" customWidth="1"/>
    <col min="11779" max="11779" width="14.875" customWidth="1"/>
    <col min="11780" max="11780" width="9.25" customWidth="1"/>
    <col min="11781" max="11784" width="8.625" customWidth="1"/>
    <col min="11785" max="11785" width="12.875" customWidth="1"/>
    <col min="11786" max="11787" width="8.25" customWidth="1"/>
    <col min="11788" max="11788" width="19.625" customWidth="1"/>
    <col min="11789" max="11789" width="16.375" customWidth="1"/>
    <col min="11790" max="11790" width="9" customWidth="1"/>
    <col min="11791" max="11791" width="16.625" customWidth="1"/>
    <col min="11792" max="11792" width="8.625" customWidth="1"/>
    <col min="11793" max="11793" width="16.625" customWidth="1"/>
    <col min="11794" max="11794" width="8.625" customWidth="1"/>
    <col min="11795" max="11795" width="10.75" customWidth="1"/>
    <col min="11796" max="11796" width="11.375" customWidth="1"/>
    <col min="11797" max="11797" width="39.625" customWidth="1"/>
    <col min="11798" max="11800" width="14.125" customWidth="1"/>
    <col min="11801" max="11801" width="6.125" customWidth="1"/>
    <col min="11802" max="11802" width="7.5" customWidth="1"/>
    <col min="11803" max="11803" width="10" customWidth="1"/>
    <col min="11804" max="11804" width="8.125" customWidth="1"/>
    <col min="11807" max="11813" width="17.625" customWidth="1"/>
    <col min="11814" max="11814" width="11.625" customWidth="1"/>
    <col min="11815" max="11815" width="13.25" customWidth="1"/>
    <col min="12033" max="12033" width="4.625" customWidth="1"/>
    <col min="12034" max="12034" width="14.25" customWidth="1"/>
    <col min="12035" max="12035" width="14.875" customWidth="1"/>
    <col min="12036" max="12036" width="9.25" customWidth="1"/>
    <col min="12037" max="12040" width="8.625" customWidth="1"/>
    <col min="12041" max="12041" width="12.875" customWidth="1"/>
    <col min="12042" max="12043" width="8.25" customWidth="1"/>
    <col min="12044" max="12044" width="19.625" customWidth="1"/>
    <col min="12045" max="12045" width="16.375" customWidth="1"/>
    <col min="12046" max="12046" width="9" customWidth="1"/>
    <col min="12047" max="12047" width="16.625" customWidth="1"/>
    <col min="12048" max="12048" width="8.625" customWidth="1"/>
    <col min="12049" max="12049" width="16.625" customWidth="1"/>
    <col min="12050" max="12050" width="8.625" customWidth="1"/>
    <col min="12051" max="12051" width="10.75" customWidth="1"/>
    <col min="12052" max="12052" width="11.375" customWidth="1"/>
    <col min="12053" max="12053" width="39.625" customWidth="1"/>
    <col min="12054" max="12056" width="14.125" customWidth="1"/>
    <col min="12057" max="12057" width="6.125" customWidth="1"/>
    <col min="12058" max="12058" width="7.5" customWidth="1"/>
    <col min="12059" max="12059" width="10" customWidth="1"/>
    <col min="12060" max="12060" width="8.125" customWidth="1"/>
    <col min="12063" max="12069" width="17.625" customWidth="1"/>
    <col min="12070" max="12070" width="11.625" customWidth="1"/>
    <col min="12071" max="12071" width="13.25" customWidth="1"/>
    <col min="12289" max="12289" width="4.625" customWidth="1"/>
    <col min="12290" max="12290" width="14.25" customWidth="1"/>
    <col min="12291" max="12291" width="14.875" customWidth="1"/>
    <col min="12292" max="12292" width="9.25" customWidth="1"/>
    <col min="12293" max="12296" width="8.625" customWidth="1"/>
    <col min="12297" max="12297" width="12.875" customWidth="1"/>
    <col min="12298" max="12299" width="8.25" customWidth="1"/>
    <col min="12300" max="12300" width="19.625" customWidth="1"/>
    <col min="12301" max="12301" width="16.375" customWidth="1"/>
    <col min="12302" max="12302" width="9" customWidth="1"/>
    <col min="12303" max="12303" width="16.625" customWidth="1"/>
    <col min="12304" max="12304" width="8.625" customWidth="1"/>
    <col min="12305" max="12305" width="16.625" customWidth="1"/>
    <col min="12306" max="12306" width="8.625" customWidth="1"/>
    <col min="12307" max="12307" width="10.75" customWidth="1"/>
    <col min="12308" max="12308" width="11.375" customWidth="1"/>
    <col min="12309" max="12309" width="39.625" customWidth="1"/>
    <col min="12310" max="12312" width="14.125" customWidth="1"/>
    <col min="12313" max="12313" width="6.125" customWidth="1"/>
    <col min="12314" max="12314" width="7.5" customWidth="1"/>
    <col min="12315" max="12315" width="10" customWidth="1"/>
    <col min="12316" max="12316" width="8.125" customWidth="1"/>
    <col min="12319" max="12325" width="17.625" customWidth="1"/>
    <col min="12326" max="12326" width="11.625" customWidth="1"/>
    <col min="12327" max="12327" width="13.25" customWidth="1"/>
    <col min="12545" max="12545" width="4.625" customWidth="1"/>
    <col min="12546" max="12546" width="14.25" customWidth="1"/>
    <col min="12547" max="12547" width="14.875" customWidth="1"/>
    <col min="12548" max="12548" width="9.25" customWidth="1"/>
    <col min="12549" max="12552" width="8.625" customWidth="1"/>
    <col min="12553" max="12553" width="12.875" customWidth="1"/>
    <col min="12554" max="12555" width="8.25" customWidth="1"/>
    <col min="12556" max="12556" width="19.625" customWidth="1"/>
    <col min="12557" max="12557" width="16.375" customWidth="1"/>
    <col min="12558" max="12558" width="9" customWidth="1"/>
    <col min="12559" max="12559" width="16.625" customWidth="1"/>
    <col min="12560" max="12560" width="8.625" customWidth="1"/>
    <col min="12561" max="12561" width="16.625" customWidth="1"/>
    <col min="12562" max="12562" width="8.625" customWidth="1"/>
    <col min="12563" max="12563" width="10.75" customWidth="1"/>
    <col min="12564" max="12564" width="11.375" customWidth="1"/>
    <col min="12565" max="12565" width="39.625" customWidth="1"/>
    <col min="12566" max="12568" width="14.125" customWidth="1"/>
    <col min="12569" max="12569" width="6.125" customWidth="1"/>
    <col min="12570" max="12570" width="7.5" customWidth="1"/>
    <col min="12571" max="12571" width="10" customWidth="1"/>
    <col min="12572" max="12572" width="8.125" customWidth="1"/>
    <col min="12575" max="12581" width="17.625" customWidth="1"/>
    <col min="12582" max="12582" width="11.625" customWidth="1"/>
    <col min="12583" max="12583" width="13.25" customWidth="1"/>
    <col min="12801" max="12801" width="4.625" customWidth="1"/>
    <col min="12802" max="12802" width="14.25" customWidth="1"/>
    <col min="12803" max="12803" width="14.875" customWidth="1"/>
    <col min="12804" max="12804" width="9.25" customWidth="1"/>
    <col min="12805" max="12808" width="8.625" customWidth="1"/>
    <col min="12809" max="12809" width="12.875" customWidth="1"/>
    <col min="12810" max="12811" width="8.25" customWidth="1"/>
    <col min="12812" max="12812" width="19.625" customWidth="1"/>
    <col min="12813" max="12813" width="16.375" customWidth="1"/>
    <col min="12814" max="12814" width="9" customWidth="1"/>
    <col min="12815" max="12815" width="16.625" customWidth="1"/>
    <col min="12816" max="12816" width="8.625" customWidth="1"/>
    <col min="12817" max="12817" width="16.625" customWidth="1"/>
    <col min="12818" max="12818" width="8.625" customWidth="1"/>
    <col min="12819" max="12819" width="10.75" customWidth="1"/>
    <col min="12820" max="12820" width="11.375" customWidth="1"/>
    <col min="12821" max="12821" width="39.625" customWidth="1"/>
    <col min="12822" max="12824" width="14.125" customWidth="1"/>
    <col min="12825" max="12825" width="6.125" customWidth="1"/>
    <col min="12826" max="12826" width="7.5" customWidth="1"/>
    <col min="12827" max="12827" width="10" customWidth="1"/>
    <col min="12828" max="12828" width="8.125" customWidth="1"/>
    <col min="12831" max="12837" width="17.625" customWidth="1"/>
    <col min="12838" max="12838" width="11.625" customWidth="1"/>
    <col min="12839" max="12839" width="13.25" customWidth="1"/>
    <col min="13057" max="13057" width="4.625" customWidth="1"/>
    <col min="13058" max="13058" width="14.25" customWidth="1"/>
    <col min="13059" max="13059" width="14.875" customWidth="1"/>
    <col min="13060" max="13060" width="9.25" customWidth="1"/>
    <col min="13061" max="13064" width="8.625" customWidth="1"/>
    <col min="13065" max="13065" width="12.875" customWidth="1"/>
    <col min="13066" max="13067" width="8.25" customWidth="1"/>
    <col min="13068" max="13068" width="19.625" customWidth="1"/>
    <col min="13069" max="13069" width="16.375" customWidth="1"/>
    <col min="13070" max="13070" width="9" customWidth="1"/>
    <col min="13071" max="13071" width="16.625" customWidth="1"/>
    <col min="13072" max="13072" width="8.625" customWidth="1"/>
    <col min="13073" max="13073" width="16.625" customWidth="1"/>
    <col min="13074" max="13074" width="8.625" customWidth="1"/>
    <col min="13075" max="13075" width="10.75" customWidth="1"/>
    <col min="13076" max="13076" width="11.375" customWidth="1"/>
    <col min="13077" max="13077" width="39.625" customWidth="1"/>
    <col min="13078" max="13080" width="14.125" customWidth="1"/>
    <col min="13081" max="13081" width="6.125" customWidth="1"/>
    <col min="13082" max="13082" width="7.5" customWidth="1"/>
    <col min="13083" max="13083" width="10" customWidth="1"/>
    <col min="13084" max="13084" width="8.125" customWidth="1"/>
    <col min="13087" max="13093" width="17.625" customWidth="1"/>
    <col min="13094" max="13094" width="11.625" customWidth="1"/>
    <col min="13095" max="13095" width="13.25" customWidth="1"/>
    <col min="13313" max="13313" width="4.625" customWidth="1"/>
    <col min="13314" max="13314" width="14.25" customWidth="1"/>
    <col min="13315" max="13315" width="14.875" customWidth="1"/>
    <col min="13316" max="13316" width="9.25" customWidth="1"/>
    <col min="13317" max="13320" width="8.625" customWidth="1"/>
    <col min="13321" max="13321" width="12.875" customWidth="1"/>
    <col min="13322" max="13323" width="8.25" customWidth="1"/>
    <col min="13324" max="13324" width="19.625" customWidth="1"/>
    <col min="13325" max="13325" width="16.375" customWidth="1"/>
    <col min="13326" max="13326" width="9" customWidth="1"/>
    <col min="13327" max="13327" width="16.625" customWidth="1"/>
    <col min="13328" max="13328" width="8.625" customWidth="1"/>
    <col min="13329" max="13329" width="16.625" customWidth="1"/>
    <col min="13330" max="13330" width="8.625" customWidth="1"/>
    <col min="13331" max="13331" width="10.75" customWidth="1"/>
    <col min="13332" max="13332" width="11.375" customWidth="1"/>
    <col min="13333" max="13333" width="39.625" customWidth="1"/>
    <col min="13334" max="13336" width="14.125" customWidth="1"/>
    <col min="13337" max="13337" width="6.125" customWidth="1"/>
    <col min="13338" max="13338" width="7.5" customWidth="1"/>
    <col min="13339" max="13339" width="10" customWidth="1"/>
    <col min="13340" max="13340" width="8.125" customWidth="1"/>
    <col min="13343" max="13349" width="17.625" customWidth="1"/>
    <col min="13350" max="13350" width="11.625" customWidth="1"/>
    <col min="13351" max="13351" width="13.25" customWidth="1"/>
    <col min="13569" max="13569" width="4.625" customWidth="1"/>
    <col min="13570" max="13570" width="14.25" customWidth="1"/>
    <col min="13571" max="13571" width="14.875" customWidth="1"/>
    <col min="13572" max="13572" width="9.25" customWidth="1"/>
    <col min="13573" max="13576" width="8.625" customWidth="1"/>
    <col min="13577" max="13577" width="12.875" customWidth="1"/>
    <col min="13578" max="13579" width="8.25" customWidth="1"/>
    <col min="13580" max="13580" width="19.625" customWidth="1"/>
    <col min="13581" max="13581" width="16.375" customWidth="1"/>
    <col min="13582" max="13582" width="9" customWidth="1"/>
    <col min="13583" max="13583" width="16.625" customWidth="1"/>
    <col min="13584" max="13584" width="8.625" customWidth="1"/>
    <col min="13585" max="13585" width="16.625" customWidth="1"/>
    <col min="13586" max="13586" width="8.625" customWidth="1"/>
    <col min="13587" max="13587" width="10.75" customWidth="1"/>
    <col min="13588" max="13588" width="11.375" customWidth="1"/>
    <col min="13589" max="13589" width="39.625" customWidth="1"/>
    <col min="13590" max="13592" width="14.125" customWidth="1"/>
    <col min="13593" max="13593" width="6.125" customWidth="1"/>
    <col min="13594" max="13594" width="7.5" customWidth="1"/>
    <col min="13595" max="13595" width="10" customWidth="1"/>
    <col min="13596" max="13596" width="8.125" customWidth="1"/>
    <col min="13599" max="13605" width="17.625" customWidth="1"/>
    <col min="13606" max="13606" width="11.625" customWidth="1"/>
    <col min="13607" max="13607" width="13.25" customWidth="1"/>
    <col min="13825" max="13825" width="4.625" customWidth="1"/>
    <col min="13826" max="13826" width="14.25" customWidth="1"/>
    <col min="13827" max="13827" width="14.875" customWidth="1"/>
    <col min="13828" max="13828" width="9.25" customWidth="1"/>
    <col min="13829" max="13832" width="8.625" customWidth="1"/>
    <col min="13833" max="13833" width="12.875" customWidth="1"/>
    <col min="13834" max="13835" width="8.25" customWidth="1"/>
    <col min="13836" max="13836" width="19.625" customWidth="1"/>
    <col min="13837" max="13837" width="16.375" customWidth="1"/>
    <col min="13838" max="13838" width="9" customWidth="1"/>
    <col min="13839" max="13839" width="16.625" customWidth="1"/>
    <col min="13840" max="13840" width="8.625" customWidth="1"/>
    <col min="13841" max="13841" width="16.625" customWidth="1"/>
    <col min="13842" max="13842" width="8.625" customWidth="1"/>
    <col min="13843" max="13843" width="10.75" customWidth="1"/>
    <col min="13844" max="13844" width="11.375" customWidth="1"/>
    <col min="13845" max="13845" width="39.625" customWidth="1"/>
    <col min="13846" max="13848" width="14.125" customWidth="1"/>
    <col min="13849" max="13849" width="6.125" customWidth="1"/>
    <col min="13850" max="13850" width="7.5" customWidth="1"/>
    <col min="13851" max="13851" width="10" customWidth="1"/>
    <col min="13852" max="13852" width="8.125" customWidth="1"/>
    <col min="13855" max="13861" width="17.625" customWidth="1"/>
    <col min="13862" max="13862" width="11.625" customWidth="1"/>
    <col min="13863" max="13863" width="13.25" customWidth="1"/>
    <col min="14081" max="14081" width="4.625" customWidth="1"/>
    <col min="14082" max="14082" width="14.25" customWidth="1"/>
    <col min="14083" max="14083" width="14.875" customWidth="1"/>
    <col min="14084" max="14084" width="9.25" customWidth="1"/>
    <col min="14085" max="14088" width="8.625" customWidth="1"/>
    <col min="14089" max="14089" width="12.875" customWidth="1"/>
    <col min="14090" max="14091" width="8.25" customWidth="1"/>
    <col min="14092" max="14092" width="19.625" customWidth="1"/>
    <col min="14093" max="14093" width="16.375" customWidth="1"/>
    <col min="14094" max="14094" width="9" customWidth="1"/>
    <col min="14095" max="14095" width="16.625" customWidth="1"/>
    <col min="14096" max="14096" width="8.625" customWidth="1"/>
    <col min="14097" max="14097" width="16.625" customWidth="1"/>
    <col min="14098" max="14098" width="8.625" customWidth="1"/>
    <col min="14099" max="14099" width="10.75" customWidth="1"/>
    <col min="14100" max="14100" width="11.375" customWidth="1"/>
    <col min="14101" max="14101" width="39.625" customWidth="1"/>
    <col min="14102" max="14104" width="14.125" customWidth="1"/>
    <col min="14105" max="14105" width="6.125" customWidth="1"/>
    <col min="14106" max="14106" width="7.5" customWidth="1"/>
    <col min="14107" max="14107" width="10" customWidth="1"/>
    <col min="14108" max="14108" width="8.125" customWidth="1"/>
    <col min="14111" max="14117" width="17.625" customWidth="1"/>
    <col min="14118" max="14118" width="11.625" customWidth="1"/>
    <col min="14119" max="14119" width="13.25" customWidth="1"/>
    <col min="14337" max="14337" width="4.625" customWidth="1"/>
    <col min="14338" max="14338" width="14.25" customWidth="1"/>
    <col min="14339" max="14339" width="14.875" customWidth="1"/>
    <col min="14340" max="14340" width="9.25" customWidth="1"/>
    <col min="14341" max="14344" width="8.625" customWidth="1"/>
    <col min="14345" max="14345" width="12.875" customWidth="1"/>
    <col min="14346" max="14347" width="8.25" customWidth="1"/>
    <col min="14348" max="14348" width="19.625" customWidth="1"/>
    <col min="14349" max="14349" width="16.375" customWidth="1"/>
    <col min="14350" max="14350" width="9" customWidth="1"/>
    <col min="14351" max="14351" width="16.625" customWidth="1"/>
    <col min="14352" max="14352" width="8.625" customWidth="1"/>
    <col min="14353" max="14353" width="16.625" customWidth="1"/>
    <col min="14354" max="14354" width="8.625" customWidth="1"/>
    <col min="14355" max="14355" width="10.75" customWidth="1"/>
    <col min="14356" max="14356" width="11.375" customWidth="1"/>
    <col min="14357" max="14357" width="39.625" customWidth="1"/>
    <col min="14358" max="14360" width="14.125" customWidth="1"/>
    <col min="14361" max="14361" width="6.125" customWidth="1"/>
    <col min="14362" max="14362" width="7.5" customWidth="1"/>
    <col min="14363" max="14363" width="10" customWidth="1"/>
    <col min="14364" max="14364" width="8.125" customWidth="1"/>
    <col min="14367" max="14373" width="17.625" customWidth="1"/>
    <col min="14374" max="14374" width="11.625" customWidth="1"/>
    <col min="14375" max="14375" width="13.25" customWidth="1"/>
    <col min="14593" max="14593" width="4.625" customWidth="1"/>
    <col min="14594" max="14594" width="14.25" customWidth="1"/>
    <col min="14595" max="14595" width="14.875" customWidth="1"/>
    <col min="14596" max="14596" width="9.25" customWidth="1"/>
    <col min="14597" max="14600" width="8.625" customWidth="1"/>
    <col min="14601" max="14601" width="12.875" customWidth="1"/>
    <col min="14602" max="14603" width="8.25" customWidth="1"/>
    <col min="14604" max="14604" width="19.625" customWidth="1"/>
    <col min="14605" max="14605" width="16.375" customWidth="1"/>
    <col min="14606" max="14606" width="9" customWidth="1"/>
    <col min="14607" max="14607" width="16.625" customWidth="1"/>
    <col min="14608" max="14608" width="8.625" customWidth="1"/>
    <col min="14609" max="14609" width="16.625" customWidth="1"/>
    <col min="14610" max="14610" width="8.625" customWidth="1"/>
    <col min="14611" max="14611" width="10.75" customWidth="1"/>
    <col min="14612" max="14612" width="11.375" customWidth="1"/>
    <col min="14613" max="14613" width="39.625" customWidth="1"/>
    <col min="14614" max="14616" width="14.125" customWidth="1"/>
    <col min="14617" max="14617" width="6.125" customWidth="1"/>
    <col min="14618" max="14618" width="7.5" customWidth="1"/>
    <col min="14619" max="14619" width="10" customWidth="1"/>
    <col min="14620" max="14620" width="8.125" customWidth="1"/>
    <col min="14623" max="14629" width="17.625" customWidth="1"/>
    <col min="14630" max="14630" width="11.625" customWidth="1"/>
    <col min="14631" max="14631" width="13.25" customWidth="1"/>
    <col min="14849" max="14849" width="4.625" customWidth="1"/>
    <col min="14850" max="14850" width="14.25" customWidth="1"/>
    <col min="14851" max="14851" width="14.875" customWidth="1"/>
    <col min="14852" max="14852" width="9.25" customWidth="1"/>
    <col min="14853" max="14856" width="8.625" customWidth="1"/>
    <col min="14857" max="14857" width="12.875" customWidth="1"/>
    <col min="14858" max="14859" width="8.25" customWidth="1"/>
    <col min="14860" max="14860" width="19.625" customWidth="1"/>
    <col min="14861" max="14861" width="16.375" customWidth="1"/>
    <col min="14862" max="14862" width="9" customWidth="1"/>
    <col min="14863" max="14863" width="16.625" customWidth="1"/>
    <col min="14864" max="14864" width="8.625" customWidth="1"/>
    <col min="14865" max="14865" width="16.625" customWidth="1"/>
    <col min="14866" max="14866" width="8.625" customWidth="1"/>
    <col min="14867" max="14867" width="10.75" customWidth="1"/>
    <col min="14868" max="14868" width="11.375" customWidth="1"/>
    <col min="14869" max="14869" width="39.625" customWidth="1"/>
    <col min="14870" max="14872" width="14.125" customWidth="1"/>
    <col min="14873" max="14873" width="6.125" customWidth="1"/>
    <col min="14874" max="14874" width="7.5" customWidth="1"/>
    <col min="14875" max="14875" width="10" customWidth="1"/>
    <col min="14876" max="14876" width="8.125" customWidth="1"/>
    <col min="14879" max="14885" width="17.625" customWidth="1"/>
    <col min="14886" max="14886" width="11.625" customWidth="1"/>
    <col min="14887" max="14887" width="13.25" customWidth="1"/>
    <col min="15105" max="15105" width="4.625" customWidth="1"/>
    <col min="15106" max="15106" width="14.25" customWidth="1"/>
    <col min="15107" max="15107" width="14.875" customWidth="1"/>
    <col min="15108" max="15108" width="9.25" customWidth="1"/>
    <col min="15109" max="15112" width="8.625" customWidth="1"/>
    <col min="15113" max="15113" width="12.875" customWidth="1"/>
    <col min="15114" max="15115" width="8.25" customWidth="1"/>
    <col min="15116" max="15116" width="19.625" customWidth="1"/>
    <col min="15117" max="15117" width="16.375" customWidth="1"/>
    <col min="15118" max="15118" width="9" customWidth="1"/>
    <col min="15119" max="15119" width="16.625" customWidth="1"/>
    <col min="15120" max="15120" width="8.625" customWidth="1"/>
    <col min="15121" max="15121" width="16.625" customWidth="1"/>
    <col min="15122" max="15122" width="8.625" customWidth="1"/>
    <col min="15123" max="15123" width="10.75" customWidth="1"/>
    <col min="15124" max="15124" width="11.375" customWidth="1"/>
    <col min="15125" max="15125" width="39.625" customWidth="1"/>
    <col min="15126" max="15128" width="14.125" customWidth="1"/>
    <col min="15129" max="15129" width="6.125" customWidth="1"/>
    <col min="15130" max="15130" width="7.5" customWidth="1"/>
    <col min="15131" max="15131" width="10" customWidth="1"/>
    <col min="15132" max="15132" width="8.125" customWidth="1"/>
    <col min="15135" max="15141" width="17.625" customWidth="1"/>
    <col min="15142" max="15142" width="11.625" customWidth="1"/>
    <col min="15143" max="15143" width="13.25" customWidth="1"/>
    <col min="15361" max="15361" width="4.625" customWidth="1"/>
    <col min="15362" max="15362" width="14.25" customWidth="1"/>
    <col min="15363" max="15363" width="14.875" customWidth="1"/>
    <col min="15364" max="15364" width="9.25" customWidth="1"/>
    <col min="15365" max="15368" width="8.625" customWidth="1"/>
    <col min="15369" max="15369" width="12.875" customWidth="1"/>
    <col min="15370" max="15371" width="8.25" customWidth="1"/>
    <col min="15372" max="15372" width="19.625" customWidth="1"/>
    <col min="15373" max="15373" width="16.375" customWidth="1"/>
    <col min="15374" max="15374" width="9" customWidth="1"/>
    <col min="15375" max="15375" width="16.625" customWidth="1"/>
    <col min="15376" max="15376" width="8.625" customWidth="1"/>
    <col min="15377" max="15377" width="16.625" customWidth="1"/>
    <col min="15378" max="15378" width="8.625" customWidth="1"/>
    <col min="15379" max="15379" width="10.75" customWidth="1"/>
    <col min="15380" max="15380" width="11.375" customWidth="1"/>
    <col min="15381" max="15381" width="39.625" customWidth="1"/>
    <col min="15382" max="15384" width="14.125" customWidth="1"/>
    <col min="15385" max="15385" width="6.125" customWidth="1"/>
    <col min="15386" max="15386" width="7.5" customWidth="1"/>
    <col min="15387" max="15387" width="10" customWidth="1"/>
    <col min="15388" max="15388" width="8.125" customWidth="1"/>
    <col min="15391" max="15397" width="17.625" customWidth="1"/>
    <col min="15398" max="15398" width="11.625" customWidth="1"/>
    <col min="15399" max="15399" width="13.25" customWidth="1"/>
    <col min="15617" max="15617" width="4.625" customWidth="1"/>
    <col min="15618" max="15618" width="14.25" customWidth="1"/>
    <col min="15619" max="15619" width="14.875" customWidth="1"/>
    <col min="15620" max="15620" width="9.25" customWidth="1"/>
    <col min="15621" max="15624" width="8.625" customWidth="1"/>
    <col min="15625" max="15625" width="12.875" customWidth="1"/>
    <col min="15626" max="15627" width="8.25" customWidth="1"/>
    <col min="15628" max="15628" width="19.625" customWidth="1"/>
    <col min="15629" max="15629" width="16.375" customWidth="1"/>
    <col min="15630" max="15630" width="9" customWidth="1"/>
    <col min="15631" max="15631" width="16.625" customWidth="1"/>
    <col min="15632" max="15632" width="8.625" customWidth="1"/>
    <col min="15633" max="15633" width="16.625" customWidth="1"/>
    <col min="15634" max="15634" width="8.625" customWidth="1"/>
    <col min="15635" max="15635" width="10.75" customWidth="1"/>
    <col min="15636" max="15636" width="11.375" customWidth="1"/>
    <col min="15637" max="15637" width="39.625" customWidth="1"/>
    <col min="15638" max="15640" width="14.125" customWidth="1"/>
    <col min="15641" max="15641" width="6.125" customWidth="1"/>
    <col min="15642" max="15642" width="7.5" customWidth="1"/>
    <col min="15643" max="15643" width="10" customWidth="1"/>
    <col min="15644" max="15644" width="8.125" customWidth="1"/>
    <col min="15647" max="15653" width="17.625" customWidth="1"/>
    <col min="15654" max="15654" width="11.625" customWidth="1"/>
    <col min="15655" max="15655" width="13.25" customWidth="1"/>
    <col min="15873" max="15873" width="4.625" customWidth="1"/>
    <col min="15874" max="15874" width="14.25" customWidth="1"/>
    <col min="15875" max="15875" width="14.875" customWidth="1"/>
    <col min="15876" max="15876" width="9.25" customWidth="1"/>
    <col min="15877" max="15880" width="8.625" customWidth="1"/>
    <col min="15881" max="15881" width="12.875" customWidth="1"/>
    <col min="15882" max="15883" width="8.25" customWidth="1"/>
    <col min="15884" max="15884" width="19.625" customWidth="1"/>
    <col min="15885" max="15885" width="16.375" customWidth="1"/>
    <col min="15886" max="15886" width="9" customWidth="1"/>
    <col min="15887" max="15887" width="16.625" customWidth="1"/>
    <col min="15888" max="15888" width="8.625" customWidth="1"/>
    <col min="15889" max="15889" width="16.625" customWidth="1"/>
    <col min="15890" max="15890" width="8.625" customWidth="1"/>
    <col min="15891" max="15891" width="10.75" customWidth="1"/>
    <col min="15892" max="15892" width="11.375" customWidth="1"/>
    <col min="15893" max="15893" width="39.625" customWidth="1"/>
    <col min="15894" max="15896" width="14.125" customWidth="1"/>
    <col min="15897" max="15897" width="6.125" customWidth="1"/>
    <col min="15898" max="15898" width="7.5" customWidth="1"/>
    <col min="15899" max="15899" width="10" customWidth="1"/>
    <col min="15900" max="15900" width="8.125" customWidth="1"/>
    <col min="15903" max="15909" width="17.625" customWidth="1"/>
    <col min="15910" max="15910" width="11.625" customWidth="1"/>
    <col min="15911" max="15911" width="13.25" customWidth="1"/>
    <col min="16129" max="16129" width="4.625" customWidth="1"/>
    <col min="16130" max="16130" width="14.25" customWidth="1"/>
    <col min="16131" max="16131" width="14.875" customWidth="1"/>
    <col min="16132" max="16132" width="9.25" customWidth="1"/>
    <col min="16133" max="16136" width="8.625" customWidth="1"/>
    <col min="16137" max="16137" width="12.875" customWidth="1"/>
    <col min="16138" max="16139" width="8.25" customWidth="1"/>
    <col min="16140" max="16140" width="19.625" customWidth="1"/>
    <col min="16141" max="16141" width="16.375" customWidth="1"/>
    <col min="16142" max="16142" width="9" customWidth="1"/>
    <col min="16143" max="16143" width="16.625" customWidth="1"/>
    <col min="16144" max="16144" width="8.625" customWidth="1"/>
    <col min="16145" max="16145" width="16.625" customWidth="1"/>
    <col min="16146" max="16146" width="8.625" customWidth="1"/>
    <col min="16147" max="16147" width="10.75" customWidth="1"/>
    <col min="16148" max="16148" width="11.375" customWidth="1"/>
    <col min="16149" max="16149" width="39.625" customWidth="1"/>
    <col min="16150" max="16152" width="14.125" customWidth="1"/>
    <col min="16153" max="16153" width="6.125" customWidth="1"/>
    <col min="16154" max="16154" width="7.5" customWidth="1"/>
    <col min="16155" max="16155" width="10" customWidth="1"/>
    <col min="16156" max="16156" width="8.125" customWidth="1"/>
    <col min="16159" max="16165" width="17.625" customWidth="1"/>
    <col min="16166" max="16166" width="11.625" customWidth="1"/>
    <col min="16167" max="16167" width="13.25" customWidth="1"/>
  </cols>
  <sheetData>
    <row r="1" spans="1:40" ht="27" customHeight="1" x14ac:dyDescent="0.1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1"/>
      <c r="R1" s="1"/>
      <c r="S1" s="2"/>
      <c r="T1" s="2"/>
      <c r="U1" s="2"/>
      <c r="V1" s="1"/>
      <c r="W1" s="1"/>
      <c r="X1" s="1"/>
      <c r="Y1" s="3"/>
      <c r="Z1" s="3"/>
      <c r="AA1" s="3"/>
      <c r="AB1" s="3"/>
      <c r="AC1" s="33"/>
      <c r="AD1" s="33"/>
      <c r="AI1" s="81"/>
      <c r="AJ1" s="81"/>
      <c r="AK1" s="81"/>
      <c r="AL1" s="81"/>
      <c r="AM1" s="81"/>
      <c r="AN1" s="81"/>
    </row>
    <row r="2" spans="1:40" ht="27" customHeight="1" x14ac:dyDescent="0.15">
      <c r="B2" s="6" t="s">
        <v>1</v>
      </c>
      <c r="D2" s="8"/>
      <c r="E2" s="8"/>
      <c r="F2" s="3"/>
      <c r="G2" s="3"/>
      <c r="H2" s="3"/>
      <c r="I2" s="3"/>
      <c r="J2" s="3"/>
      <c r="K2" s="3"/>
      <c r="L2" s="3"/>
      <c r="M2" s="9" t="s">
        <v>2</v>
      </c>
      <c r="N2" s="10"/>
      <c r="O2" s="9"/>
      <c r="P2" s="10"/>
      <c r="Q2" s="9"/>
      <c r="R2" s="10"/>
      <c r="S2" s="8"/>
      <c r="T2" s="8"/>
      <c r="U2" s="8"/>
      <c r="V2" s="1"/>
      <c r="W2" s="1"/>
      <c r="X2" s="1"/>
      <c r="Y2" s="11"/>
      <c r="Z2" s="11"/>
      <c r="AA2" s="11"/>
      <c r="AB2" s="12"/>
      <c r="AC2" s="35"/>
      <c r="AD2" s="35"/>
      <c r="AE2" s="36"/>
      <c r="AF2" s="36"/>
      <c r="AG2" s="36"/>
      <c r="AH2" s="36"/>
      <c r="AI2" s="37"/>
      <c r="AJ2" s="37"/>
      <c r="AK2" s="37"/>
      <c r="AL2" s="37"/>
      <c r="AM2" s="38"/>
      <c r="AN2" s="38"/>
    </row>
    <row r="3" spans="1:40" s="4" customFormat="1" ht="27" customHeight="1" x14ac:dyDescent="0.15">
      <c r="A3" s="79" t="s">
        <v>3</v>
      </c>
      <c r="B3" s="82" t="s">
        <v>4</v>
      </c>
      <c r="C3" s="84" t="s">
        <v>5</v>
      </c>
      <c r="D3" s="57" t="s">
        <v>6</v>
      </c>
      <c r="E3" s="58"/>
      <c r="F3" s="58"/>
      <c r="G3" s="59"/>
      <c r="H3" s="79" t="s">
        <v>7</v>
      </c>
      <c r="I3" s="78" t="s">
        <v>8</v>
      </c>
      <c r="J3" s="85" t="s">
        <v>9</v>
      </c>
      <c r="K3" s="59"/>
      <c r="L3" s="86" t="s">
        <v>10</v>
      </c>
      <c r="M3" s="79" t="s">
        <v>11</v>
      </c>
      <c r="N3" s="79"/>
      <c r="O3" s="79" t="s">
        <v>12</v>
      </c>
      <c r="P3" s="79"/>
      <c r="Q3" s="79" t="s">
        <v>13</v>
      </c>
      <c r="R3" s="79"/>
      <c r="S3" s="79" t="s">
        <v>14</v>
      </c>
      <c r="T3" s="86" t="s">
        <v>15</v>
      </c>
      <c r="U3" s="78" t="s">
        <v>16</v>
      </c>
      <c r="V3" s="88" t="s">
        <v>17</v>
      </c>
      <c r="W3" s="79" t="s">
        <v>18</v>
      </c>
      <c r="X3" s="79" t="s">
        <v>19</v>
      </c>
      <c r="Y3" s="78" t="s">
        <v>20</v>
      </c>
      <c r="Z3" s="86" t="s">
        <v>21</v>
      </c>
      <c r="AA3" s="86" t="s">
        <v>22</v>
      </c>
      <c r="AB3" s="79" t="s">
        <v>23</v>
      </c>
      <c r="AC3" s="39"/>
      <c r="AD3" s="40"/>
      <c r="AE3" s="34"/>
      <c r="AF3" s="34"/>
      <c r="AG3" s="34"/>
      <c r="AH3" s="34"/>
      <c r="AI3" s="38"/>
      <c r="AJ3" s="38"/>
      <c r="AK3" s="38"/>
      <c r="AL3" s="38"/>
      <c r="AM3" s="38"/>
      <c r="AN3" s="38"/>
    </row>
    <row r="4" spans="1:40" s="4" customFormat="1" ht="31.5" customHeight="1" x14ac:dyDescent="0.15">
      <c r="A4" s="79"/>
      <c r="B4" s="83"/>
      <c r="C4" s="84"/>
      <c r="D4" s="13" t="s">
        <v>24</v>
      </c>
      <c r="E4" s="13" t="s">
        <v>25</v>
      </c>
      <c r="F4" s="13" t="s">
        <v>26</v>
      </c>
      <c r="G4" s="13" t="s">
        <v>27</v>
      </c>
      <c r="H4" s="79"/>
      <c r="I4" s="79"/>
      <c r="J4" s="13" t="s">
        <v>28</v>
      </c>
      <c r="K4" s="13" t="s">
        <v>29</v>
      </c>
      <c r="L4" s="87"/>
      <c r="M4" s="13" t="s">
        <v>30</v>
      </c>
      <c r="N4" s="14" t="s">
        <v>31</v>
      </c>
      <c r="O4" s="13" t="s">
        <v>30</v>
      </c>
      <c r="P4" s="14" t="s">
        <v>31</v>
      </c>
      <c r="Q4" s="13" t="s">
        <v>30</v>
      </c>
      <c r="R4" s="14" t="s">
        <v>32</v>
      </c>
      <c r="S4" s="79"/>
      <c r="T4" s="87"/>
      <c r="U4" s="79"/>
      <c r="V4" s="87"/>
      <c r="W4" s="79"/>
      <c r="X4" s="79"/>
      <c r="Y4" s="79"/>
      <c r="Z4" s="89"/>
      <c r="AA4" s="89"/>
      <c r="AB4" s="79"/>
      <c r="AC4" s="39"/>
      <c r="AD4" s="40"/>
      <c r="AE4" s="41" t="s">
        <v>306</v>
      </c>
      <c r="AF4" s="41" t="s">
        <v>307</v>
      </c>
      <c r="AG4" s="41" t="s">
        <v>308</v>
      </c>
      <c r="AH4" s="41" t="s">
        <v>309</v>
      </c>
      <c r="AI4" s="41" t="s">
        <v>33</v>
      </c>
      <c r="AJ4" s="41" t="s">
        <v>34</v>
      </c>
      <c r="AK4" s="41" t="s">
        <v>35</v>
      </c>
      <c r="AL4" s="42"/>
      <c r="AM4" s="38" t="s">
        <v>36</v>
      </c>
      <c r="AN4" s="38"/>
    </row>
    <row r="5" spans="1:40" ht="20.100000000000001" customHeight="1" x14ac:dyDescent="0.15">
      <c r="A5" s="15" t="str">
        <f>IF(B5="","",1)</f>
        <v/>
      </c>
      <c r="B5" s="16"/>
      <c r="C5" s="17"/>
      <c r="D5" s="18"/>
      <c r="E5" s="18"/>
      <c r="F5" s="18"/>
      <c r="G5" s="18"/>
      <c r="H5" s="19"/>
      <c r="I5" s="19"/>
      <c r="J5" s="19"/>
      <c r="K5" s="19"/>
      <c r="L5" s="19"/>
      <c r="M5" s="18"/>
      <c r="N5" s="20"/>
      <c r="O5" s="18"/>
      <c r="P5" s="20"/>
      <c r="Q5" s="18"/>
      <c r="R5" s="20"/>
      <c r="S5" s="18"/>
      <c r="T5" s="18"/>
      <c r="U5" s="18"/>
      <c r="V5" s="21"/>
      <c r="W5" s="21"/>
      <c r="X5" s="21"/>
      <c r="Y5" s="22" t="str">
        <f>IF(B5="","",DATEDIF(B5,DATE(2022,4,1),"Y"))</f>
        <v/>
      </c>
      <c r="Z5" s="22">
        <f>IF(L5="知的障害者クラス",1,2)</f>
        <v>2</v>
      </c>
      <c r="AA5" s="22" t="str">
        <f>CONCATENATE(Y5,"-",Z5)</f>
        <v>-2</v>
      </c>
      <c r="AB5" s="22" t="e">
        <f>IF(AA5="","",VLOOKUP(AA5,$AC$5:$AD$184,2,FALSE))</f>
        <v>#N/A</v>
      </c>
      <c r="AC5" s="39" t="s">
        <v>40</v>
      </c>
      <c r="AD5" s="40" t="s">
        <v>41</v>
      </c>
      <c r="AE5" s="40" t="s">
        <v>42</v>
      </c>
      <c r="AF5" s="40" t="s">
        <v>43</v>
      </c>
      <c r="AG5" s="40" t="s">
        <v>44</v>
      </c>
      <c r="AH5" s="40" t="s">
        <v>45</v>
      </c>
      <c r="AI5" s="40" t="s">
        <v>46</v>
      </c>
      <c r="AJ5" s="40" t="s">
        <v>47</v>
      </c>
      <c r="AK5" s="40" t="s">
        <v>48</v>
      </c>
      <c r="AL5" s="34" t="e">
        <f t="shared" ref="AL5:AL34" si="0">IF(AB5=$AD$5,$AE$4,IF(AB5=$AD$11,$AF$4,IF(AB5=$AD$17,$AG$4,IF(AB5=$AD$23,$AH$4,IF(AB5=$AD$29,$AI$4,IF(AB5=$AD$6,$AJ$4,IF(AB5=$AD$18,$AK$4)))))))</f>
        <v>#N/A</v>
      </c>
      <c r="AM5" s="34" t="str">
        <f>CONCATENATE(D5,"　",E5)</f>
        <v>　</v>
      </c>
    </row>
    <row r="6" spans="1:40" ht="18" customHeight="1" x14ac:dyDescent="0.15">
      <c r="A6" s="15" t="str">
        <f>IF(B6="","",A5+1)</f>
        <v/>
      </c>
      <c r="B6" s="16"/>
      <c r="C6" s="17"/>
      <c r="D6" s="18"/>
      <c r="E6" s="18"/>
      <c r="F6" s="18"/>
      <c r="G6" s="18"/>
      <c r="H6" s="19"/>
      <c r="I6" s="19"/>
      <c r="J6" s="19"/>
      <c r="K6" s="19"/>
      <c r="L6" s="19"/>
      <c r="M6" s="18"/>
      <c r="N6" s="20"/>
      <c r="O6" s="18"/>
      <c r="P6" s="20"/>
      <c r="Q6" s="18"/>
      <c r="R6" s="20"/>
      <c r="S6" s="18"/>
      <c r="T6" s="18"/>
      <c r="U6" s="18"/>
      <c r="V6" s="21"/>
      <c r="W6" s="21"/>
      <c r="X6" s="21"/>
      <c r="Y6" s="22" t="str">
        <f t="shared" ref="Y6:Y34" si="1">IF(B6="","",DATEDIF(B6,DATE(2022,4,1),"Y"))</f>
        <v/>
      </c>
      <c r="Z6" s="22">
        <f>IF(L6="知的障害者クラス",1,2)</f>
        <v>2</v>
      </c>
      <c r="AA6" s="22" t="str">
        <f t="shared" ref="AA6:AA34" si="2">CONCATENATE(Y6,"-",Z6)</f>
        <v>-2</v>
      </c>
      <c r="AB6" s="22" t="e">
        <f t="shared" ref="AB6:AB34" si="3">IF(AA6="","",VLOOKUP(AA6,$AC$5:$AD$184,2,FALSE))</f>
        <v>#N/A</v>
      </c>
      <c r="AC6" s="39" t="s">
        <v>49</v>
      </c>
      <c r="AD6" s="40" t="s">
        <v>50</v>
      </c>
      <c r="AE6" s="40"/>
      <c r="AF6" s="40"/>
      <c r="AG6" s="40"/>
      <c r="AH6" s="40"/>
      <c r="AI6" s="40"/>
      <c r="AJ6" s="40"/>
      <c r="AK6" s="40"/>
      <c r="AL6" s="34" t="e">
        <f t="shared" si="0"/>
        <v>#N/A</v>
      </c>
      <c r="AM6" s="34" t="str">
        <f t="shared" ref="AM6:AM69" si="4">CONCATENATE(D6,"　",E6)</f>
        <v>　</v>
      </c>
    </row>
    <row r="7" spans="1:40" ht="18" customHeight="1" x14ac:dyDescent="0.15">
      <c r="A7" s="15" t="str">
        <f t="shared" ref="A7:A34" si="5">IF(B7="","",A6+1)</f>
        <v/>
      </c>
      <c r="B7" s="16"/>
      <c r="C7" s="17"/>
      <c r="D7" s="18"/>
      <c r="E7" s="18"/>
      <c r="F7" s="18"/>
      <c r="G7" s="18"/>
      <c r="H7" s="19"/>
      <c r="I7" s="19"/>
      <c r="J7" s="19"/>
      <c r="K7" s="19"/>
      <c r="L7" s="19"/>
      <c r="M7" s="18"/>
      <c r="N7" s="20"/>
      <c r="O7" s="18"/>
      <c r="P7" s="20"/>
      <c r="Q7" s="18"/>
      <c r="R7" s="20"/>
      <c r="S7" s="18"/>
      <c r="T7" s="18"/>
      <c r="U7" s="18"/>
      <c r="V7" s="21"/>
      <c r="W7" s="21"/>
      <c r="X7" s="21"/>
      <c r="Y7" s="22" t="str">
        <f t="shared" si="1"/>
        <v/>
      </c>
      <c r="Z7" s="22">
        <f>IF(L7="知的障害者クラス",1,2)</f>
        <v>2</v>
      </c>
      <c r="AA7" s="22" t="str">
        <f t="shared" si="2"/>
        <v>-2</v>
      </c>
      <c r="AB7" s="22" t="e">
        <f t="shared" si="3"/>
        <v>#N/A</v>
      </c>
      <c r="AC7" s="39" t="s">
        <v>51</v>
      </c>
      <c r="AD7" s="40" t="s">
        <v>52</v>
      </c>
      <c r="AE7" s="34" t="s">
        <v>37</v>
      </c>
      <c r="AF7" s="34" t="s">
        <v>37</v>
      </c>
      <c r="AG7" s="34" t="s">
        <v>37</v>
      </c>
      <c r="AH7" s="34" t="s">
        <v>37</v>
      </c>
      <c r="AI7" s="34" t="s">
        <v>37</v>
      </c>
      <c r="AJ7" s="34" t="s">
        <v>37</v>
      </c>
      <c r="AK7" s="34" t="s">
        <v>37</v>
      </c>
      <c r="AL7" s="34" t="e">
        <f t="shared" si="0"/>
        <v>#N/A</v>
      </c>
      <c r="AM7" s="34" t="str">
        <f t="shared" si="4"/>
        <v>　</v>
      </c>
    </row>
    <row r="8" spans="1:40" ht="18" customHeight="1" x14ac:dyDescent="0.15">
      <c r="A8" s="15" t="str">
        <f t="shared" si="5"/>
        <v/>
      </c>
      <c r="B8" s="16"/>
      <c r="C8" s="17"/>
      <c r="D8" s="18"/>
      <c r="E8" s="18"/>
      <c r="F8" s="18"/>
      <c r="G8" s="18"/>
      <c r="H8" s="19"/>
      <c r="I8" s="19"/>
      <c r="J8" s="19"/>
      <c r="K8" s="19"/>
      <c r="L8" s="19"/>
      <c r="M8" s="18"/>
      <c r="N8" s="20"/>
      <c r="O8" s="18"/>
      <c r="P8" s="20"/>
      <c r="Q8" s="18"/>
      <c r="R8" s="20"/>
      <c r="S8" s="18"/>
      <c r="T8" s="18"/>
      <c r="U8" s="18"/>
      <c r="V8" s="21"/>
      <c r="W8" s="21"/>
      <c r="X8" s="21"/>
      <c r="Y8" s="22" t="str">
        <f t="shared" si="1"/>
        <v/>
      </c>
      <c r="Z8" s="22">
        <f>IF(L8="知的障害者クラス",1,2)</f>
        <v>2</v>
      </c>
      <c r="AA8" s="22" t="str">
        <f t="shared" si="2"/>
        <v>-2</v>
      </c>
      <c r="AB8" s="22" t="e">
        <f t="shared" si="3"/>
        <v>#N/A</v>
      </c>
      <c r="AC8" s="39" t="s">
        <v>53</v>
      </c>
      <c r="AD8" s="40" t="s">
        <v>50</v>
      </c>
      <c r="AE8" s="34" t="s">
        <v>38</v>
      </c>
      <c r="AF8" s="34" t="s">
        <v>38</v>
      </c>
      <c r="AG8" s="34" t="s">
        <v>38</v>
      </c>
      <c r="AH8" s="34" t="s">
        <v>38</v>
      </c>
      <c r="AI8" s="34" t="s">
        <v>38</v>
      </c>
      <c r="AJ8" s="34" t="s">
        <v>38</v>
      </c>
      <c r="AK8" s="34" t="s">
        <v>38</v>
      </c>
      <c r="AL8" s="34" t="e">
        <f t="shared" si="0"/>
        <v>#N/A</v>
      </c>
      <c r="AM8" s="34" t="str">
        <f t="shared" si="4"/>
        <v>　</v>
      </c>
    </row>
    <row r="9" spans="1:40" ht="18" customHeight="1" x14ac:dyDescent="0.15">
      <c r="A9" s="15" t="str">
        <f t="shared" si="5"/>
        <v/>
      </c>
      <c r="B9" s="16"/>
      <c r="C9" s="17"/>
      <c r="D9" s="18"/>
      <c r="E9" s="18"/>
      <c r="F9" s="18"/>
      <c r="G9" s="18"/>
      <c r="H9" s="19"/>
      <c r="I9" s="19"/>
      <c r="J9" s="19"/>
      <c r="K9" s="19"/>
      <c r="L9" s="19"/>
      <c r="M9" s="18"/>
      <c r="N9" s="20"/>
      <c r="O9" s="18"/>
      <c r="P9" s="20"/>
      <c r="Q9" s="18"/>
      <c r="R9" s="20"/>
      <c r="S9" s="18"/>
      <c r="T9" s="18"/>
      <c r="U9" s="18"/>
      <c r="V9" s="21"/>
      <c r="W9" s="21"/>
      <c r="X9" s="21"/>
      <c r="Y9" s="22" t="str">
        <f t="shared" si="1"/>
        <v/>
      </c>
      <c r="Z9" s="22">
        <f t="shared" ref="Z9:Z34" si="6">IF(L9="知的障害者クラス",1,2)</f>
        <v>2</v>
      </c>
      <c r="AA9" s="22" t="str">
        <f t="shared" si="2"/>
        <v>-2</v>
      </c>
      <c r="AB9" s="22" t="e">
        <f t="shared" si="3"/>
        <v>#N/A</v>
      </c>
      <c r="AC9" s="39" t="s">
        <v>54</v>
      </c>
      <c r="AD9" s="40" t="s">
        <v>55</v>
      </c>
      <c r="AE9" s="34" t="s">
        <v>39</v>
      </c>
      <c r="AF9" s="34" t="s">
        <v>39</v>
      </c>
      <c r="AG9" s="34" t="s">
        <v>39</v>
      </c>
      <c r="AH9" s="34" t="s">
        <v>39</v>
      </c>
      <c r="AI9" s="34" t="s">
        <v>39</v>
      </c>
      <c r="AJ9" s="34" t="s">
        <v>39</v>
      </c>
      <c r="AK9" s="34" t="s">
        <v>39</v>
      </c>
      <c r="AL9" s="34" t="e">
        <f t="shared" si="0"/>
        <v>#N/A</v>
      </c>
      <c r="AM9" s="34" t="str">
        <f t="shared" si="4"/>
        <v>　</v>
      </c>
    </row>
    <row r="10" spans="1:40" ht="18" customHeight="1" x14ac:dyDescent="0.15">
      <c r="A10" s="15" t="str">
        <f t="shared" si="5"/>
        <v/>
      </c>
      <c r="B10" s="16"/>
      <c r="C10" s="17"/>
      <c r="D10" s="18"/>
      <c r="E10" s="18"/>
      <c r="F10" s="18"/>
      <c r="G10" s="18"/>
      <c r="H10" s="19"/>
      <c r="I10" s="19"/>
      <c r="J10" s="19"/>
      <c r="K10" s="19"/>
      <c r="L10" s="19"/>
      <c r="M10" s="18"/>
      <c r="N10" s="20"/>
      <c r="O10" s="18"/>
      <c r="P10" s="20"/>
      <c r="Q10" s="18"/>
      <c r="R10" s="20"/>
      <c r="S10" s="18"/>
      <c r="T10" s="18"/>
      <c r="U10" s="18"/>
      <c r="V10" s="21"/>
      <c r="W10" s="21"/>
      <c r="X10" s="21"/>
      <c r="Y10" s="22" t="str">
        <f t="shared" si="1"/>
        <v/>
      </c>
      <c r="Z10" s="22">
        <f t="shared" si="6"/>
        <v>2</v>
      </c>
      <c r="AA10" s="22" t="str">
        <f t="shared" si="2"/>
        <v>-2</v>
      </c>
      <c r="AB10" s="22" t="e">
        <f t="shared" si="3"/>
        <v>#N/A</v>
      </c>
      <c r="AC10" s="39" t="s">
        <v>56</v>
      </c>
      <c r="AD10" s="40" t="s">
        <v>50</v>
      </c>
      <c r="AE10" s="34" t="s">
        <v>57</v>
      </c>
      <c r="AF10" s="34" t="s">
        <v>57</v>
      </c>
      <c r="AG10" s="34" t="s">
        <v>58</v>
      </c>
      <c r="AH10" s="34" t="s">
        <v>58</v>
      </c>
      <c r="AI10" s="34" t="s">
        <v>58</v>
      </c>
      <c r="AJ10" s="34" t="s">
        <v>57</v>
      </c>
      <c r="AK10" s="34" t="s">
        <v>58</v>
      </c>
      <c r="AL10" s="34" t="e">
        <f t="shared" si="0"/>
        <v>#N/A</v>
      </c>
      <c r="AM10" s="34" t="str">
        <f t="shared" si="4"/>
        <v>　</v>
      </c>
    </row>
    <row r="11" spans="1:40" ht="18" customHeight="1" x14ac:dyDescent="0.15">
      <c r="A11" s="15" t="str">
        <f t="shared" si="5"/>
        <v/>
      </c>
      <c r="B11" s="16"/>
      <c r="C11" s="17"/>
      <c r="D11" s="18"/>
      <c r="E11" s="18"/>
      <c r="F11" s="18"/>
      <c r="G11" s="18"/>
      <c r="H11" s="19"/>
      <c r="I11" s="19"/>
      <c r="J11" s="19"/>
      <c r="K11" s="19"/>
      <c r="L11" s="19"/>
      <c r="M11" s="18"/>
      <c r="N11" s="20"/>
      <c r="O11" s="18"/>
      <c r="P11" s="20"/>
      <c r="Q11" s="18"/>
      <c r="R11" s="20"/>
      <c r="S11" s="18"/>
      <c r="T11" s="18"/>
      <c r="U11" s="18"/>
      <c r="V11" s="21"/>
      <c r="W11" s="21"/>
      <c r="X11" s="21"/>
      <c r="Y11" s="22" t="str">
        <f t="shared" si="1"/>
        <v/>
      </c>
      <c r="Z11" s="22">
        <f t="shared" si="6"/>
        <v>2</v>
      </c>
      <c r="AA11" s="22" t="str">
        <f t="shared" si="2"/>
        <v>-2</v>
      </c>
      <c r="AB11" s="22" t="e">
        <f t="shared" si="3"/>
        <v>#N/A</v>
      </c>
      <c r="AC11" s="39" t="s">
        <v>59</v>
      </c>
      <c r="AD11" s="40" t="s">
        <v>60</v>
      </c>
      <c r="AE11" s="34" t="s">
        <v>61</v>
      </c>
      <c r="AF11" s="34" t="s">
        <v>61</v>
      </c>
      <c r="AG11" s="34" t="s">
        <v>57</v>
      </c>
      <c r="AH11" s="34" t="s">
        <v>57</v>
      </c>
      <c r="AI11" s="34" t="s">
        <v>57</v>
      </c>
      <c r="AJ11" s="34" t="s">
        <v>61</v>
      </c>
      <c r="AK11" s="34" t="s">
        <v>57</v>
      </c>
      <c r="AL11" s="34" t="e">
        <f t="shared" si="0"/>
        <v>#N/A</v>
      </c>
      <c r="AM11" s="34" t="str">
        <f t="shared" si="4"/>
        <v>　</v>
      </c>
    </row>
    <row r="12" spans="1:40" ht="18" customHeight="1" x14ac:dyDescent="0.15">
      <c r="A12" s="15" t="str">
        <f t="shared" si="5"/>
        <v/>
      </c>
      <c r="B12" s="16"/>
      <c r="C12" s="17"/>
      <c r="D12" s="18"/>
      <c r="E12" s="18"/>
      <c r="F12" s="18"/>
      <c r="G12" s="18"/>
      <c r="H12" s="19"/>
      <c r="I12" s="19"/>
      <c r="J12" s="19"/>
      <c r="K12" s="19"/>
      <c r="L12" s="19"/>
      <c r="M12" s="18"/>
      <c r="N12" s="20"/>
      <c r="O12" s="18"/>
      <c r="P12" s="20"/>
      <c r="Q12" s="18"/>
      <c r="R12" s="20"/>
      <c r="S12" s="18"/>
      <c r="T12" s="18"/>
      <c r="U12" s="18"/>
      <c r="V12" s="21"/>
      <c r="W12" s="21"/>
      <c r="X12" s="21"/>
      <c r="Y12" s="22" t="str">
        <f t="shared" si="1"/>
        <v/>
      </c>
      <c r="Z12" s="22">
        <f t="shared" si="6"/>
        <v>2</v>
      </c>
      <c r="AA12" s="22" t="str">
        <f t="shared" si="2"/>
        <v>-2</v>
      </c>
      <c r="AB12" s="22" t="e">
        <f t="shared" si="3"/>
        <v>#N/A</v>
      </c>
      <c r="AC12" s="39" t="s">
        <v>62</v>
      </c>
      <c r="AD12" s="40" t="s">
        <v>50</v>
      </c>
      <c r="AE12" s="34" t="s">
        <v>63</v>
      </c>
      <c r="AF12" s="34" t="s">
        <v>63</v>
      </c>
      <c r="AG12" s="34" t="s">
        <v>61</v>
      </c>
      <c r="AH12" s="34" t="s">
        <v>61</v>
      </c>
      <c r="AI12" s="34" t="s">
        <v>61</v>
      </c>
      <c r="AJ12" s="34" t="s">
        <v>63</v>
      </c>
      <c r="AK12" s="34" t="s">
        <v>61</v>
      </c>
      <c r="AL12" s="34" t="e">
        <f t="shared" si="0"/>
        <v>#N/A</v>
      </c>
      <c r="AM12" s="34" t="str">
        <f t="shared" si="4"/>
        <v>　</v>
      </c>
    </row>
    <row r="13" spans="1:40" ht="18" customHeight="1" x14ac:dyDescent="0.15">
      <c r="A13" s="15" t="str">
        <f t="shared" si="5"/>
        <v/>
      </c>
      <c r="B13" s="16"/>
      <c r="C13" s="17"/>
      <c r="D13" s="18"/>
      <c r="E13" s="18"/>
      <c r="F13" s="18"/>
      <c r="G13" s="18"/>
      <c r="H13" s="19"/>
      <c r="I13" s="19"/>
      <c r="J13" s="19"/>
      <c r="K13" s="19"/>
      <c r="L13" s="19"/>
      <c r="M13" s="18"/>
      <c r="N13" s="20"/>
      <c r="O13" s="18"/>
      <c r="P13" s="20"/>
      <c r="Q13" s="18"/>
      <c r="R13" s="20"/>
      <c r="S13" s="18"/>
      <c r="T13" s="18"/>
      <c r="U13" s="18"/>
      <c r="V13" s="21"/>
      <c r="W13" s="21"/>
      <c r="X13" s="21"/>
      <c r="Y13" s="22" t="str">
        <f t="shared" si="1"/>
        <v/>
      </c>
      <c r="Z13" s="22">
        <f t="shared" si="6"/>
        <v>2</v>
      </c>
      <c r="AA13" s="22" t="str">
        <f t="shared" si="2"/>
        <v>-2</v>
      </c>
      <c r="AB13" s="22" t="e">
        <f t="shared" si="3"/>
        <v>#N/A</v>
      </c>
      <c r="AC13" s="39" t="s">
        <v>64</v>
      </c>
      <c r="AD13" s="40" t="s">
        <v>65</v>
      </c>
      <c r="AE13" s="34" t="s">
        <v>66</v>
      </c>
      <c r="AF13" s="34" t="s">
        <v>66</v>
      </c>
      <c r="AG13" s="34" t="s">
        <v>67</v>
      </c>
      <c r="AH13" s="34" t="s">
        <v>67</v>
      </c>
      <c r="AI13" s="34" t="s">
        <v>67</v>
      </c>
      <c r="AJ13" s="34" t="s">
        <v>66</v>
      </c>
      <c r="AK13" s="34" t="s">
        <v>67</v>
      </c>
      <c r="AL13" s="34" t="e">
        <f t="shared" si="0"/>
        <v>#N/A</v>
      </c>
      <c r="AM13" s="34" t="str">
        <f t="shared" si="4"/>
        <v>　</v>
      </c>
    </row>
    <row r="14" spans="1:40" ht="18" customHeight="1" x14ac:dyDescent="0.15">
      <c r="A14" s="15" t="str">
        <f t="shared" si="5"/>
        <v/>
      </c>
      <c r="B14" s="16"/>
      <c r="C14" s="17"/>
      <c r="D14" s="18"/>
      <c r="E14" s="18"/>
      <c r="F14" s="18"/>
      <c r="G14" s="18"/>
      <c r="H14" s="19"/>
      <c r="I14" s="19"/>
      <c r="J14" s="19"/>
      <c r="K14" s="19"/>
      <c r="L14" s="19"/>
      <c r="M14" s="18"/>
      <c r="N14" s="20"/>
      <c r="O14" s="18"/>
      <c r="P14" s="20"/>
      <c r="Q14" s="18"/>
      <c r="R14" s="20"/>
      <c r="S14" s="18"/>
      <c r="T14" s="18"/>
      <c r="U14" s="18"/>
      <c r="V14" s="21"/>
      <c r="W14" s="21"/>
      <c r="X14" s="21"/>
      <c r="Y14" s="22" t="str">
        <f t="shared" si="1"/>
        <v/>
      </c>
      <c r="Z14" s="22">
        <f t="shared" si="6"/>
        <v>2</v>
      </c>
      <c r="AA14" s="22" t="str">
        <f t="shared" si="2"/>
        <v>-2</v>
      </c>
      <c r="AB14" s="22" t="e">
        <f t="shared" si="3"/>
        <v>#N/A</v>
      </c>
      <c r="AC14" s="39" t="s">
        <v>68</v>
      </c>
      <c r="AD14" s="40" t="s">
        <v>50</v>
      </c>
      <c r="AE14" s="34" t="s">
        <v>69</v>
      </c>
      <c r="AF14" s="34" t="s">
        <v>69</v>
      </c>
      <c r="AG14" s="34" t="s">
        <v>63</v>
      </c>
      <c r="AH14" s="34" t="s">
        <v>63</v>
      </c>
      <c r="AI14" s="34" t="s">
        <v>63</v>
      </c>
      <c r="AJ14" s="34" t="s">
        <v>70</v>
      </c>
      <c r="AK14" s="34" t="s">
        <v>63</v>
      </c>
      <c r="AL14" s="34" t="e">
        <f t="shared" si="0"/>
        <v>#N/A</v>
      </c>
      <c r="AM14" s="34" t="str">
        <f t="shared" si="4"/>
        <v>　</v>
      </c>
    </row>
    <row r="15" spans="1:40" ht="18" customHeight="1" x14ac:dyDescent="0.15">
      <c r="A15" s="15" t="str">
        <f t="shared" si="5"/>
        <v/>
      </c>
      <c r="B15" s="16"/>
      <c r="C15" s="17"/>
      <c r="D15" s="18"/>
      <c r="E15" s="18"/>
      <c r="F15" s="18"/>
      <c r="G15" s="18"/>
      <c r="H15" s="19"/>
      <c r="I15" s="19"/>
      <c r="J15" s="19"/>
      <c r="K15" s="19"/>
      <c r="L15" s="19"/>
      <c r="M15" s="18"/>
      <c r="N15" s="20"/>
      <c r="O15" s="18"/>
      <c r="P15" s="20"/>
      <c r="Q15" s="18"/>
      <c r="R15" s="20"/>
      <c r="S15" s="18"/>
      <c r="T15" s="18"/>
      <c r="U15" s="18"/>
      <c r="V15" s="21"/>
      <c r="W15" s="21"/>
      <c r="X15" s="21"/>
      <c r="Y15" s="22" t="str">
        <f t="shared" si="1"/>
        <v/>
      </c>
      <c r="Z15" s="22">
        <f t="shared" si="6"/>
        <v>2</v>
      </c>
      <c r="AA15" s="22" t="str">
        <f t="shared" si="2"/>
        <v>-2</v>
      </c>
      <c r="AB15" s="22" t="e">
        <f t="shared" si="3"/>
        <v>#N/A</v>
      </c>
      <c r="AC15" s="39" t="s">
        <v>71</v>
      </c>
      <c r="AD15" s="40" t="s">
        <v>72</v>
      </c>
      <c r="AE15" s="34" t="s">
        <v>73</v>
      </c>
      <c r="AF15" s="34" t="s">
        <v>74</v>
      </c>
      <c r="AG15" s="34" t="s">
        <v>66</v>
      </c>
      <c r="AH15" s="34" t="s">
        <v>66</v>
      </c>
      <c r="AI15" s="34" t="s">
        <v>66</v>
      </c>
      <c r="AJ15" s="34" t="s">
        <v>74</v>
      </c>
      <c r="AK15" s="34" t="s">
        <v>66</v>
      </c>
      <c r="AL15" s="34" t="e">
        <f t="shared" si="0"/>
        <v>#N/A</v>
      </c>
      <c r="AM15" s="34" t="str">
        <f t="shared" si="4"/>
        <v>　</v>
      </c>
    </row>
    <row r="16" spans="1:40" ht="18" customHeight="1" x14ac:dyDescent="0.15">
      <c r="A16" s="15" t="str">
        <f t="shared" si="5"/>
        <v/>
      </c>
      <c r="B16" s="16"/>
      <c r="C16" s="17"/>
      <c r="D16" s="18"/>
      <c r="E16" s="18"/>
      <c r="F16" s="18"/>
      <c r="G16" s="18"/>
      <c r="H16" s="19"/>
      <c r="I16" s="19"/>
      <c r="J16" s="19"/>
      <c r="K16" s="19"/>
      <c r="L16" s="19"/>
      <c r="M16" s="18"/>
      <c r="N16" s="20"/>
      <c r="O16" s="18"/>
      <c r="P16" s="20"/>
      <c r="Q16" s="18"/>
      <c r="R16" s="20"/>
      <c r="S16" s="18"/>
      <c r="T16" s="18"/>
      <c r="U16" s="18"/>
      <c r="V16" s="21"/>
      <c r="W16" s="21"/>
      <c r="X16" s="21"/>
      <c r="Y16" s="22" t="str">
        <f t="shared" si="1"/>
        <v/>
      </c>
      <c r="Z16" s="22">
        <f t="shared" si="6"/>
        <v>2</v>
      </c>
      <c r="AA16" s="22" t="str">
        <f t="shared" si="2"/>
        <v>-2</v>
      </c>
      <c r="AB16" s="22" t="e">
        <f t="shared" si="3"/>
        <v>#N/A</v>
      </c>
      <c r="AC16" s="39" t="s">
        <v>75</v>
      </c>
      <c r="AD16" s="40" t="s">
        <v>50</v>
      </c>
      <c r="AE16" s="34" t="s">
        <v>76</v>
      </c>
      <c r="AF16" s="34" t="s">
        <v>76</v>
      </c>
      <c r="AG16" s="34" t="s">
        <v>77</v>
      </c>
      <c r="AH16" s="34" t="s">
        <v>77</v>
      </c>
      <c r="AI16" s="34" t="s">
        <v>77</v>
      </c>
      <c r="AJ16" s="34" t="s">
        <v>76</v>
      </c>
      <c r="AK16" s="34" t="s">
        <v>77</v>
      </c>
      <c r="AL16" s="34" t="e">
        <f t="shared" si="0"/>
        <v>#N/A</v>
      </c>
      <c r="AM16" s="34" t="str">
        <f t="shared" si="4"/>
        <v>　</v>
      </c>
    </row>
    <row r="17" spans="1:39" ht="18" customHeight="1" x14ac:dyDescent="0.15">
      <c r="A17" s="15" t="str">
        <f t="shared" si="5"/>
        <v/>
      </c>
      <c r="B17" s="16"/>
      <c r="C17" s="17"/>
      <c r="D17" s="18"/>
      <c r="E17" s="18"/>
      <c r="F17" s="18"/>
      <c r="G17" s="18"/>
      <c r="H17" s="19"/>
      <c r="I17" s="19"/>
      <c r="J17" s="19"/>
      <c r="K17" s="19"/>
      <c r="L17" s="19"/>
      <c r="M17" s="18"/>
      <c r="N17" s="20"/>
      <c r="O17" s="18"/>
      <c r="P17" s="20"/>
      <c r="Q17" s="18"/>
      <c r="R17" s="20"/>
      <c r="S17" s="18"/>
      <c r="T17" s="18"/>
      <c r="U17" s="18"/>
      <c r="V17" s="21"/>
      <c r="W17" s="21"/>
      <c r="X17" s="21"/>
      <c r="Y17" s="22" t="str">
        <f t="shared" si="1"/>
        <v/>
      </c>
      <c r="Z17" s="22">
        <f t="shared" si="6"/>
        <v>2</v>
      </c>
      <c r="AA17" s="22" t="str">
        <f t="shared" si="2"/>
        <v>-2</v>
      </c>
      <c r="AB17" s="22" t="e">
        <f t="shared" si="3"/>
        <v>#N/A</v>
      </c>
      <c r="AC17" s="39" t="s">
        <v>78</v>
      </c>
      <c r="AD17" s="40" t="s">
        <v>79</v>
      </c>
      <c r="AG17" s="34" t="s">
        <v>69</v>
      </c>
      <c r="AH17" s="34" t="s">
        <v>69</v>
      </c>
      <c r="AI17" s="34" t="s">
        <v>69</v>
      </c>
      <c r="AK17" s="34" t="s">
        <v>69</v>
      </c>
      <c r="AL17" s="34" t="e">
        <f t="shared" si="0"/>
        <v>#N/A</v>
      </c>
      <c r="AM17" s="34" t="str">
        <f t="shared" si="4"/>
        <v>　</v>
      </c>
    </row>
    <row r="18" spans="1:39" ht="18" customHeight="1" x14ac:dyDescent="0.15">
      <c r="A18" s="15" t="str">
        <f t="shared" si="5"/>
        <v/>
      </c>
      <c r="B18" s="16"/>
      <c r="C18" s="17"/>
      <c r="D18" s="18"/>
      <c r="E18" s="18"/>
      <c r="F18" s="18"/>
      <c r="G18" s="18"/>
      <c r="H18" s="19"/>
      <c r="I18" s="19"/>
      <c r="J18" s="19"/>
      <c r="K18" s="19"/>
      <c r="L18" s="19"/>
      <c r="M18" s="18"/>
      <c r="N18" s="20"/>
      <c r="O18" s="18"/>
      <c r="P18" s="20"/>
      <c r="Q18" s="18"/>
      <c r="R18" s="20"/>
      <c r="S18" s="18"/>
      <c r="T18" s="18"/>
      <c r="U18" s="18"/>
      <c r="V18" s="21"/>
      <c r="W18" s="21"/>
      <c r="X18" s="21"/>
      <c r="Y18" s="22" t="str">
        <f t="shared" si="1"/>
        <v/>
      </c>
      <c r="Z18" s="22">
        <f t="shared" si="6"/>
        <v>2</v>
      </c>
      <c r="AA18" s="22" t="str">
        <f t="shared" si="2"/>
        <v>-2</v>
      </c>
      <c r="AB18" s="22" t="e">
        <f t="shared" si="3"/>
        <v>#N/A</v>
      </c>
      <c r="AC18" s="39" t="s">
        <v>80</v>
      </c>
      <c r="AD18" s="40" t="s">
        <v>81</v>
      </c>
      <c r="AG18" s="34" t="s">
        <v>73</v>
      </c>
      <c r="AH18" s="34" t="s">
        <v>74</v>
      </c>
      <c r="AI18" s="34" t="s">
        <v>82</v>
      </c>
      <c r="AK18" s="34" t="s">
        <v>73</v>
      </c>
      <c r="AL18" s="34" t="e">
        <f t="shared" si="0"/>
        <v>#N/A</v>
      </c>
      <c r="AM18" s="34" t="str">
        <f t="shared" si="4"/>
        <v>　</v>
      </c>
    </row>
    <row r="19" spans="1:39" ht="18" customHeight="1" x14ac:dyDescent="0.15">
      <c r="A19" s="15" t="str">
        <f t="shared" si="5"/>
        <v/>
      </c>
      <c r="B19" s="16"/>
      <c r="C19" s="17"/>
      <c r="D19" s="18"/>
      <c r="E19" s="18"/>
      <c r="F19" s="18"/>
      <c r="G19" s="18"/>
      <c r="H19" s="19"/>
      <c r="I19" s="19"/>
      <c r="J19" s="19"/>
      <c r="K19" s="19"/>
      <c r="L19" s="19"/>
      <c r="M19" s="18"/>
      <c r="N19" s="20"/>
      <c r="O19" s="18"/>
      <c r="P19" s="20"/>
      <c r="Q19" s="18"/>
      <c r="R19" s="20"/>
      <c r="S19" s="18"/>
      <c r="T19" s="18"/>
      <c r="U19" s="18"/>
      <c r="V19" s="21"/>
      <c r="W19" s="21"/>
      <c r="X19" s="21"/>
      <c r="Y19" s="22" t="str">
        <f t="shared" si="1"/>
        <v/>
      </c>
      <c r="Z19" s="22">
        <f t="shared" si="6"/>
        <v>2</v>
      </c>
      <c r="AA19" s="22" t="str">
        <f t="shared" si="2"/>
        <v>-2</v>
      </c>
      <c r="AB19" s="22" t="e">
        <f t="shared" si="3"/>
        <v>#N/A</v>
      </c>
      <c r="AC19" s="39" t="s">
        <v>83</v>
      </c>
      <c r="AD19" s="40" t="s">
        <v>79</v>
      </c>
      <c r="AG19" s="34" t="s">
        <v>84</v>
      </c>
      <c r="AH19" s="34" t="s">
        <v>85</v>
      </c>
      <c r="AI19" s="34" t="s">
        <v>85</v>
      </c>
      <c r="AK19" s="34" t="s">
        <v>85</v>
      </c>
      <c r="AL19" s="34" t="e">
        <f t="shared" si="0"/>
        <v>#N/A</v>
      </c>
      <c r="AM19" s="34" t="str">
        <f t="shared" si="4"/>
        <v>　</v>
      </c>
    </row>
    <row r="20" spans="1:39" ht="18" customHeight="1" x14ac:dyDescent="0.15">
      <c r="A20" s="15" t="str">
        <f t="shared" si="5"/>
        <v/>
      </c>
      <c r="B20" s="16"/>
      <c r="C20" s="17"/>
      <c r="D20" s="18"/>
      <c r="E20" s="18"/>
      <c r="F20" s="18"/>
      <c r="G20" s="18"/>
      <c r="H20" s="19"/>
      <c r="I20" s="19"/>
      <c r="J20" s="19"/>
      <c r="K20" s="19"/>
      <c r="L20" s="19"/>
      <c r="M20" s="18"/>
      <c r="N20" s="20"/>
      <c r="O20" s="18"/>
      <c r="P20" s="20"/>
      <c r="Q20" s="18"/>
      <c r="R20" s="20"/>
      <c r="S20" s="18"/>
      <c r="T20" s="18"/>
      <c r="U20" s="18"/>
      <c r="V20" s="21"/>
      <c r="W20" s="21"/>
      <c r="X20" s="21"/>
      <c r="Y20" s="22" t="str">
        <f t="shared" si="1"/>
        <v/>
      </c>
      <c r="Z20" s="22">
        <f t="shared" si="6"/>
        <v>2</v>
      </c>
      <c r="AA20" s="22" t="str">
        <f t="shared" si="2"/>
        <v>-2</v>
      </c>
      <c r="AB20" s="22" t="e">
        <f t="shared" si="3"/>
        <v>#N/A</v>
      </c>
      <c r="AC20" s="39" t="s">
        <v>86</v>
      </c>
      <c r="AD20" s="40" t="s">
        <v>81</v>
      </c>
      <c r="AG20" s="34" t="s">
        <v>87</v>
      </c>
      <c r="AH20" s="34" t="s">
        <v>87</v>
      </c>
      <c r="AI20" s="34" t="s">
        <v>87</v>
      </c>
      <c r="AK20" s="34" t="s">
        <v>87</v>
      </c>
      <c r="AL20" s="34" t="e">
        <f t="shared" si="0"/>
        <v>#N/A</v>
      </c>
      <c r="AM20" s="34" t="str">
        <f t="shared" si="4"/>
        <v>　</v>
      </c>
    </row>
    <row r="21" spans="1:39" ht="18" customHeight="1" x14ac:dyDescent="0.15">
      <c r="A21" s="15" t="str">
        <f t="shared" si="5"/>
        <v/>
      </c>
      <c r="B21" s="16"/>
      <c r="C21" s="17"/>
      <c r="D21" s="18"/>
      <c r="E21" s="18"/>
      <c r="F21" s="18"/>
      <c r="G21" s="18"/>
      <c r="H21" s="19"/>
      <c r="I21" s="19"/>
      <c r="J21" s="19"/>
      <c r="K21" s="19"/>
      <c r="L21" s="19"/>
      <c r="M21" s="18"/>
      <c r="N21" s="20"/>
      <c r="O21" s="18"/>
      <c r="P21" s="20"/>
      <c r="Q21" s="18"/>
      <c r="R21" s="20"/>
      <c r="S21" s="18"/>
      <c r="T21" s="18"/>
      <c r="U21" s="18"/>
      <c r="V21" s="21"/>
      <c r="W21" s="21"/>
      <c r="X21" s="21"/>
      <c r="Y21" s="22" t="str">
        <f t="shared" si="1"/>
        <v/>
      </c>
      <c r="Z21" s="22">
        <f t="shared" si="6"/>
        <v>2</v>
      </c>
      <c r="AA21" s="22" t="str">
        <f t="shared" si="2"/>
        <v>-2</v>
      </c>
      <c r="AB21" s="22" t="e">
        <f t="shared" si="3"/>
        <v>#N/A</v>
      </c>
      <c r="AC21" s="39" t="s">
        <v>88</v>
      </c>
      <c r="AD21" s="40" t="s">
        <v>89</v>
      </c>
      <c r="AL21" s="34" t="e">
        <f t="shared" si="0"/>
        <v>#N/A</v>
      </c>
      <c r="AM21" s="34" t="str">
        <f t="shared" si="4"/>
        <v>　</v>
      </c>
    </row>
    <row r="22" spans="1:39" ht="18" customHeight="1" x14ac:dyDescent="0.15">
      <c r="A22" s="15" t="str">
        <f t="shared" si="5"/>
        <v/>
      </c>
      <c r="B22" s="16"/>
      <c r="C22" s="17"/>
      <c r="D22" s="18"/>
      <c r="E22" s="18"/>
      <c r="F22" s="18"/>
      <c r="G22" s="18"/>
      <c r="H22" s="19"/>
      <c r="I22" s="19"/>
      <c r="J22" s="19"/>
      <c r="K22" s="19"/>
      <c r="L22" s="19"/>
      <c r="M22" s="18"/>
      <c r="N22" s="20"/>
      <c r="O22" s="18"/>
      <c r="P22" s="20"/>
      <c r="Q22" s="18"/>
      <c r="R22" s="20"/>
      <c r="S22" s="18"/>
      <c r="T22" s="18"/>
      <c r="U22" s="18"/>
      <c r="V22" s="21"/>
      <c r="W22" s="21"/>
      <c r="X22" s="21"/>
      <c r="Y22" s="22" t="str">
        <f t="shared" si="1"/>
        <v/>
      </c>
      <c r="Z22" s="22">
        <f t="shared" si="6"/>
        <v>2</v>
      </c>
      <c r="AA22" s="22" t="str">
        <f t="shared" si="2"/>
        <v>-2</v>
      </c>
      <c r="AB22" s="22" t="e">
        <f t="shared" si="3"/>
        <v>#N/A</v>
      </c>
      <c r="AC22" s="39" t="s">
        <v>90</v>
      </c>
      <c r="AD22" s="40" t="s">
        <v>91</v>
      </c>
      <c r="AL22" s="34" t="e">
        <f t="shared" si="0"/>
        <v>#N/A</v>
      </c>
      <c r="AM22" s="34" t="str">
        <f t="shared" si="4"/>
        <v>　</v>
      </c>
    </row>
    <row r="23" spans="1:39" ht="18" customHeight="1" x14ac:dyDescent="0.15">
      <c r="A23" s="15" t="str">
        <f t="shared" si="5"/>
        <v/>
      </c>
      <c r="B23" s="16"/>
      <c r="C23" s="17"/>
      <c r="D23" s="18"/>
      <c r="E23" s="18"/>
      <c r="F23" s="18"/>
      <c r="G23" s="18"/>
      <c r="H23" s="19"/>
      <c r="I23" s="19"/>
      <c r="J23" s="19"/>
      <c r="K23" s="19"/>
      <c r="L23" s="19"/>
      <c r="M23" s="18"/>
      <c r="N23" s="20"/>
      <c r="O23" s="18"/>
      <c r="P23" s="20"/>
      <c r="Q23" s="18"/>
      <c r="R23" s="20"/>
      <c r="S23" s="18"/>
      <c r="T23" s="18"/>
      <c r="U23" s="18"/>
      <c r="V23" s="21"/>
      <c r="W23" s="21"/>
      <c r="X23" s="21"/>
      <c r="Y23" s="22" t="str">
        <f t="shared" si="1"/>
        <v/>
      </c>
      <c r="Z23" s="22">
        <f t="shared" si="6"/>
        <v>2</v>
      </c>
      <c r="AA23" s="22" t="str">
        <f t="shared" si="2"/>
        <v>-2</v>
      </c>
      <c r="AB23" s="22" t="e">
        <f t="shared" si="3"/>
        <v>#N/A</v>
      </c>
      <c r="AC23" s="39" t="s">
        <v>92</v>
      </c>
      <c r="AD23" s="40" t="s">
        <v>93</v>
      </c>
      <c r="AL23" s="34" t="e">
        <f t="shared" si="0"/>
        <v>#N/A</v>
      </c>
      <c r="AM23" s="34" t="str">
        <f t="shared" si="4"/>
        <v>　</v>
      </c>
    </row>
    <row r="24" spans="1:39" ht="18" customHeight="1" x14ac:dyDescent="0.15">
      <c r="A24" s="15" t="str">
        <f t="shared" si="5"/>
        <v/>
      </c>
      <c r="B24" s="16"/>
      <c r="C24" s="17"/>
      <c r="D24" s="18"/>
      <c r="E24" s="18"/>
      <c r="F24" s="18"/>
      <c r="G24" s="18"/>
      <c r="H24" s="19"/>
      <c r="I24" s="19"/>
      <c r="J24" s="19"/>
      <c r="K24" s="19"/>
      <c r="L24" s="19"/>
      <c r="M24" s="18"/>
      <c r="N24" s="20"/>
      <c r="O24" s="18"/>
      <c r="P24" s="20"/>
      <c r="Q24" s="18"/>
      <c r="R24" s="20"/>
      <c r="S24" s="18"/>
      <c r="T24" s="18"/>
      <c r="U24" s="18"/>
      <c r="V24" s="21"/>
      <c r="W24" s="21"/>
      <c r="X24" s="21"/>
      <c r="Y24" s="22" t="str">
        <f t="shared" si="1"/>
        <v/>
      </c>
      <c r="Z24" s="22">
        <f t="shared" si="6"/>
        <v>2</v>
      </c>
      <c r="AA24" s="22" t="str">
        <f t="shared" si="2"/>
        <v>-2</v>
      </c>
      <c r="AB24" s="22" t="e">
        <f t="shared" si="3"/>
        <v>#N/A</v>
      </c>
      <c r="AC24" s="39" t="s">
        <v>94</v>
      </c>
      <c r="AD24" s="40" t="s">
        <v>81</v>
      </c>
      <c r="AL24" s="34" t="e">
        <f t="shared" si="0"/>
        <v>#N/A</v>
      </c>
      <c r="AM24" s="34" t="str">
        <f t="shared" si="4"/>
        <v>　</v>
      </c>
    </row>
    <row r="25" spans="1:39" ht="18" customHeight="1" x14ac:dyDescent="0.15">
      <c r="A25" s="15" t="str">
        <f t="shared" si="5"/>
        <v/>
      </c>
      <c r="B25" s="16"/>
      <c r="C25" s="17"/>
      <c r="D25" s="18"/>
      <c r="E25" s="18"/>
      <c r="F25" s="18"/>
      <c r="G25" s="18"/>
      <c r="H25" s="19"/>
      <c r="I25" s="19"/>
      <c r="J25" s="19"/>
      <c r="K25" s="19"/>
      <c r="L25" s="19"/>
      <c r="M25" s="18"/>
      <c r="N25" s="20"/>
      <c r="O25" s="18"/>
      <c r="P25" s="20"/>
      <c r="Q25" s="18"/>
      <c r="R25" s="20"/>
      <c r="S25" s="18"/>
      <c r="T25" s="18"/>
      <c r="U25" s="18"/>
      <c r="V25" s="21"/>
      <c r="W25" s="21"/>
      <c r="X25" s="21"/>
      <c r="Y25" s="22" t="str">
        <f t="shared" si="1"/>
        <v/>
      </c>
      <c r="Z25" s="22">
        <f t="shared" si="6"/>
        <v>2</v>
      </c>
      <c r="AA25" s="22" t="str">
        <f t="shared" si="2"/>
        <v>-2</v>
      </c>
      <c r="AB25" s="22" t="e">
        <f t="shared" si="3"/>
        <v>#N/A</v>
      </c>
      <c r="AC25" s="39" t="s">
        <v>95</v>
      </c>
      <c r="AD25" s="40" t="s">
        <v>96</v>
      </c>
      <c r="AL25" s="34" t="e">
        <f t="shared" si="0"/>
        <v>#N/A</v>
      </c>
      <c r="AM25" s="34" t="str">
        <f t="shared" si="4"/>
        <v>　</v>
      </c>
    </row>
    <row r="26" spans="1:39" ht="18" customHeight="1" x14ac:dyDescent="0.15">
      <c r="A26" s="15" t="str">
        <f t="shared" si="5"/>
        <v/>
      </c>
      <c r="B26" s="16"/>
      <c r="C26" s="17"/>
      <c r="D26" s="18"/>
      <c r="E26" s="18"/>
      <c r="F26" s="18"/>
      <c r="G26" s="18"/>
      <c r="H26" s="19"/>
      <c r="I26" s="19"/>
      <c r="J26" s="19"/>
      <c r="K26" s="19"/>
      <c r="L26" s="19"/>
      <c r="M26" s="18"/>
      <c r="N26" s="20"/>
      <c r="O26" s="18"/>
      <c r="P26" s="20"/>
      <c r="Q26" s="18"/>
      <c r="R26" s="20"/>
      <c r="S26" s="18"/>
      <c r="T26" s="18"/>
      <c r="U26" s="18"/>
      <c r="V26" s="21"/>
      <c r="W26" s="21"/>
      <c r="X26" s="21"/>
      <c r="Y26" s="22" t="str">
        <f t="shared" si="1"/>
        <v/>
      </c>
      <c r="Z26" s="22">
        <f t="shared" si="6"/>
        <v>2</v>
      </c>
      <c r="AA26" s="22" t="str">
        <f t="shared" si="2"/>
        <v>-2</v>
      </c>
      <c r="AB26" s="22" t="e">
        <f t="shared" si="3"/>
        <v>#N/A</v>
      </c>
      <c r="AC26" s="39" t="s">
        <v>97</v>
      </c>
      <c r="AD26" s="40" t="s">
        <v>91</v>
      </c>
      <c r="AL26" s="34" t="e">
        <f t="shared" si="0"/>
        <v>#N/A</v>
      </c>
      <c r="AM26" s="34" t="str">
        <f t="shared" si="4"/>
        <v>　</v>
      </c>
    </row>
    <row r="27" spans="1:39" ht="18" customHeight="1" x14ac:dyDescent="0.15">
      <c r="A27" s="15" t="str">
        <f t="shared" si="5"/>
        <v/>
      </c>
      <c r="B27" s="16"/>
      <c r="C27" s="17"/>
      <c r="D27" s="18"/>
      <c r="E27" s="18"/>
      <c r="F27" s="18"/>
      <c r="G27" s="18"/>
      <c r="H27" s="19"/>
      <c r="I27" s="19"/>
      <c r="J27" s="19"/>
      <c r="K27" s="19"/>
      <c r="L27" s="19"/>
      <c r="M27" s="18"/>
      <c r="N27" s="20"/>
      <c r="O27" s="18"/>
      <c r="P27" s="20"/>
      <c r="Q27" s="18"/>
      <c r="R27" s="20"/>
      <c r="S27" s="18"/>
      <c r="T27" s="18"/>
      <c r="U27" s="18"/>
      <c r="V27" s="21"/>
      <c r="W27" s="21"/>
      <c r="X27" s="21"/>
      <c r="Y27" s="22" t="str">
        <f t="shared" si="1"/>
        <v/>
      </c>
      <c r="Z27" s="22">
        <f t="shared" si="6"/>
        <v>2</v>
      </c>
      <c r="AA27" s="22" t="str">
        <f t="shared" si="2"/>
        <v>-2</v>
      </c>
      <c r="AB27" s="22" t="e">
        <f t="shared" si="3"/>
        <v>#N/A</v>
      </c>
      <c r="AC27" s="39" t="s">
        <v>98</v>
      </c>
      <c r="AD27" s="40" t="s">
        <v>99</v>
      </c>
      <c r="AL27" s="34" t="e">
        <f t="shared" si="0"/>
        <v>#N/A</v>
      </c>
      <c r="AM27" s="34" t="str">
        <f t="shared" si="4"/>
        <v>　</v>
      </c>
    </row>
    <row r="28" spans="1:39" ht="18" customHeight="1" x14ac:dyDescent="0.15">
      <c r="A28" s="15" t="str">
        <f t="shared" si="5"/>
        <v/>
      </c>
      <c r="B28" s="16"/>
      <c r="C28" s="17"/>
      <c r="D28" s="18"/>
      <c r="E28" s="18"/>
      <c r="F28" s="18"/>
      <c r="G28" s="18"/>
      <c r="H28" s="19"/>
      <c r="I28" s="19"/>
      <c r="J28" s="19"/>
      <c r="K28" s="19"/>
      <c r="L28" s="19"/>
      <c r="M28" s="18"/>
      <c r="N28" s="20"/>
      <c r="O28" s="18"/>
      <c r="P28" s="20"/>
      <c r="Q28" s="18"/>
      <c r="R28" s="20"/>
      <c r="S28" s="18"/>
      <c r="T28" s="18"/>
      <c r="U28" s="18"/>
      <c r="V28" s="21"/>
      <c r="W28" s="21"/>
      <c r="X28" s="21"/>
      <c r="Y28" s="22" t="str">
        <f t="shared" si="1"/>
        <v/>
      </c>
      <c r="Z28" s="22">
        <f t="shared" si="6"/>
        <v>2</v>
      </c>
      <c r="AA28" s="22" t="str">
        <f t="shared" si="2"/>
        <v>-2</v>
      </c>
      <c r="AB28" s="22" t="e">
        <f t="shared" si="3"/>
        <v>#N/A</v>
      </c>
      <c r="AC28" s="39" t="s">
        <v>100</v>
      </c>
      <c r="AD28" s="40" t="s">
        <v>101</v>
      </c>
      <c r="AL28" s="34" t="e">
        <f t="shared" si="0"/>
        <v>#N/A</v>
      </c>
      <c r="AM28" s="34" t="str">
        <f t="shared" si="4"/>
        <v>　</v>
      </c>
    </row>
    <row r="29" spans="1:39" ht="18" customHeight="1" x14ac:dyDescent="0.15">
      <c r="A29" s="15" t="str">
        <f t="shared" si="5"/>
        <v/>
      </c>
      <c r="B29" s="16"/>
      <c r="C29" s="17"/>
      <c r="D29" s="18"/>
      <c r="E29" s="18"/>
      <c r="F29" s="18"/>
      <c r="G29" s="18"/>
      <c r="H29" s="19"/>
      <c r="I29" s="19"/>
      <c r="J29" s="19"/>
      <c r="K29" s="19"/>
      <c r="L29" s="19"/>
      <c r="M29" s="18"/>
      <c r="N29" s="20"/>
      <c r="O29" s="18"/>
      <c r="P29" s="20"/>
      <c r="Q29" s="18"/>
      <c r="R29" s="20"/>
      <c r="S29" s="18"/>
      <c r="T29" s="18"/>
      <c r="U29" s="18"/>
      <c r="V29" s="21"/>
      <c r="W29" s="21"/>
      <c r="X29" s="21"/>
      <c r="Y29" s="22" t="str">
        <f t="shared" si="1"/>
        <v/>
      </c>
      <c r="Z29" s="22">
        <f t="shared" si="6"/>
        <v>2</v>
      </c>
      <c r="AA29" s="22" t="str">
        <f t="shared" si="2"/>
        <v>-2</v>
      </c>
      <c r="AB29" s="22" t="e">
        <f t="shared" si="3"/>
        <v>#N/A</v>
      </c>
      <c r="AC29" s="39" t="s">
        <v>102</v>
      </c>
      <c r="AD29" s="40" t="s">
        <v>103</v>
      </c>
      <c r="AL29" s="34" t="e">
        <f t="shared" si="0"/>
        <v>#N/A</v>
      </c>
      <c r="AM29" s="34" t="str">
        <f t="shared" si="4"/>
        <v>　</v>
      </c>
    </row>
    <row r="30" spans="1:39" ht="18" customHeight="1" x14ac:dyDescent="0.15">
      <c r="A30" s="15" t="str">
        <f t="shared" si="5"/>
        <v/>
      </c>
      <c r="B30" s="16"/>
      <c r="C30" s="17"/>
      <c r="D30" s="18"/>
      <c r="E30" s="18"/>
      <c r="F30" s="18"/>
      <c r="G30" s="18"/>
      <c r="H30" s="19"/>
      <c r="I30" s="19"/>
      <c r="J30" s="19"/>
      <c r="K30" s="19"/>
      <c r="L30" s="19"/>
      <c r="M30" s="18"/>
      <c r="N30" s="20"/>
      <c r="O30" s="18"/>
      <c r="P30" s="20"/>
      <c r="Q30" s="18"/>
      <c r="R30" s="20"/>
      <c r="S30" s="18"/>
      <c r="T30" s="18"/>
      <c r="U30" s="18"/>
      <c r="V30" s="21"/>
      <c r="W30" s="21"/>
      <c r="X30" s="21"/>
      <c r="Y30" s="22" t="str">
        <f t="shared" si="1"/>
        <v/>
      </c>
      <c r="Z30" s="22">
        <f t="shared" si="6"/>
        <v>2</v>
      </c>
      <c r="AA30" s="22" t="str">
        <f t="shared" si="2"/>
        <v>-2</v>
      </c>
      <c r="AB30" s="22" t="e">
        <f t="shared" si="3"/>
        <v>#N/A</v>
      </c>
      <c r="AC30" s="39" t="s">
        <v>104</v>
      </c>
      <c r="AD30" s="40" t="s">
        <v>91</v>
      </c>
      <c r="AL30" s="34" t="e">
        <f t="shared" si="0"/>
        <v>#N/A</v>
      </c>
      <c r="AM30" s="34" t="str">
        <f t="shared" si="4"/>
        <v>　</v>
      </c>
    </row>
    <row r="31" spans="1:39" ht="18" customHeight="1" x14ac:dyDescent="0.15">
      <c r="A31" s="15" t="str">
        <f t="shared" si="5"/>
        <v/>
      </c>
      <c r="B31" s="16"/>
      <c r="C31" s="17"/>
      <c r="D31" s="18"/>
      <c r="E31" s="18"/>
      <c r="F31" s="18"/>
      <c r="G31" s="18"/>
      <c r="H31" s="19"/>
      <c r="I31" s="19"/>
      <c r="J31" s="19"/>
      <c r="K31" s="19"/>
      <c r="L31" s="19"/>
      <c r="M31" s="18"/>
      <c r="N31" s="20"/>
      <c r="O31" s="18"/>
      <c r="P31" s="20"/>
      <c r="Q31" s="18"/>
      <c r="R31" s="20"/>
      <c r="S31" s="18"/>
      <c r="T31" s="18"/>
      <c r="U31" s="18"/>
      <c r="V31" s="21"/>
      <c r="W31" s="21"/>
      <c r="X31" s="21"/>
      <c r="Y31" s="22" t="str">
        <f t="shared" si="1"/>
        <v/>
      </c>
      <c r="Z31" s="22">
        <f t="shared" si="6"/>
        <v>2</v>
      </c>
      <c r="AA31" s="22" t="str">
        <f t="shared" si="2"/>
        <v>-2</v>
      </c>
      <c r="AB31" s="22" t="e">
        <f t="shared" si="3"/>
        <v>#N/A</v>
      </c>
      <c r="AC31" s="39" t="s">
        <v>105</v>
      </c>
      <c r="AD31" s="40" t="s">
        <v>106</v>
      </c>
      <c r="AL31" s="34" t="e">
        <f t="shared" si="0"/>
        <v>#N/A</v>
      </c>
      <c r="AM31" s="34" t="str">
        <f t="shared" si="4"/>
        <v>　</v>
      </c>
    </row>
    <row r="32" spans="1:39" ht="18" customHeight="1" x14ac:dyDescent="0.15">
      <c r="A32" s="15" t="str">
        <f t="shared" si="5"/>
        <v/>
      </c>
      <c r="B32" s="16"/>
      <c r="C32" s="17"/>
      <c r="D32" s="18"/>
      <c r="E32" s="18"/>
      <c r="F32" s="18"/>
      <c r="G32" s="18"/>
      <c r="H32" s="19"/>
      <c r="I32" s="19"/>
      <c r="J32" s="19"/>
      <c r="K32" s="19"/>
      <c r="L32" s="19"/>
      <c r="M32" s="18"/>
      <c r="N32" s="20"/>
      <c r="O32" s="18"/>
      <c r="P32" s="20"/>
      <c r="Q32" s="18"/>
      <c r="R32" s="20"/>
      <c r="S32" s="18"/>
      <c r="T32" s="18"/>
      <c r="U32" s="18"/>
      <c r="V32" s="21"/>
      <c r="W32" s="21"/>
      <c r="X32" s="21"/>
      <c r="Y32" s="22" t="str">
        <f t="shared" si="1"/>
        <v/>
      </c>
      <c r="Z32" s="22">
        <f t="shared" si="6"/>
        <v>2</v>
      </c>
      <c r="AA32" s="22" t="str">
        <f t="shared" si="2"/>
        <v>-2</v>
      </c>
      <c r="AB32" s="22" t="e">
        <f t="shared" si="3"/>
        <v>#N/A</v>
      </c>
      <c r="AC32" s="39" t="s">
        <v>107</v>
      </c>
      <c r="AD32" s="40" t="s">
        <v>91</v>
      </c>
      <c r="AL32" s="34" t="e">
        <f t="shared" si="0"/>
        <v>#N/A</v>
      </c>
      <c r="AM32" s="34" t="str">
        <f t="shared" si="4"/>
        <v>　</v>
      </c>
    </row>
    <row r="33" spans="1:39" ht="18" customHeight="1" x14ac:dyDescent="0.15">
      <c r="A33" s="15" t="str">
        <f t="shared" si="5"/>
        <v/>
      </c>
      <c r="B33" s="16"/>
      <c r="C33" s="17"/>
      <c r="D33" s="18"/>
      <c r="E33" s="18"/>
      <c r="F33" s="18"/>
      <c r="G33" s="18"/>
      <c r="H33" s="19"/>
      <c r="I33" s="19"/>
      <c r="J33" s="19"/>
      <c r="K33" s="19"/>
      <c r="L33" s="19"/>
      <c r="M33" s="18"/>
      <c r="N33" s="20"/>
      <c r="O33" s="18"/>
      <c r="P33" s="20"/>
      <c r="Q33" s="18"/>
      <c r="R33" s="20"/>
      <c r="S33" s="18"/>
      <c r="T33" s="18"/>
      <c r="U33" s="18"/>
      <c r="V33" s="21"/>
      <c r="W33" s="21"/>
      <c r="X33" s="21"/>
      <c r="Y33" s="22" t="str">
        <f t="shared" si="1"/>
        <v/>
      </c>
      <c r="Z33" s="22">
        <f t="shared" si="6"/>
        <v>2</v>
      </c>
      <c r="AA33" s="22" t="str">
        <f t="shared" si="2"/>
        <v>-2</v>
      </c>
      <c r="AB33" s="22" t="e">
        <f t="shared" si="3"/>
        <v>#N/A</v>
      </c>
      <c r="AC33" s="39" t="s">
        <v>108</v>
      </c>
      <c r="AD33" s="40" t="s">
        <v>103</v>
      </c>
      <c r="AL33" s="34" t="e">
        <f t="shared" si="0"/>
        <v>#N/A</v>
      </c>
      <c r="AM33" s="34" t="str">
        <f t="shared" si="4"/>
        <v>　</v>
      </c>
    </row>
    <row r="34" spans="1:39" ht="18" customHeight="1" x14ac:dyDescent="0.15">
      <c r="A34" s="15" t="str">
        <f t="shared" si="5"/>
        <v/>
      </c>
      <c r="B34" s="16"/>
      <c r="C34" s="17"/>
      <c r="D34" s="18"/>
      <c r="E34" s="18"/>
      <c r="F34" s="18"/>
      <c r="G34" s="18"/>
      <c r="H34" s="19"/>
      <c r="I34" s="19"/>
      <c r="J34" s="19"/>
      <c r="K34" s="19"/>
      <c r="L34" s="19"/>
      <c r="M34" s="18"/>
      <c r="N34" s="20"/>
      <c r="O34" s="18"/>
      <c r="P34" s="20"/>
      <c r="Q34" s="18"/>
      <c r="R34" s="20"/>
      <c r="S34" s="18"/>
      <c r="T34" s="18"/>
      <c r="U34" s="18"/>
      <c r="V34" s="21"/>
      <c r="W34" s="21"/>
      <c r="X34" s="21"/>
      <c r="Y34" s="22" t="str">
        <f t="shared" si="1"/>
        <v/>
      </c>
      <c r="Z34" s="22">
        <f t="shared" si="6"/>
        <v>2</v>
      </c>
      <c r="AA34" s="22" t="str">
        <f t="shared" si="2"/>
        <v>-2</v>
      </c>
      <c r="AB34" s="22" t="e">
        <f t="shared" si="3"/>
        <v>#N/A</v>
      </c>
      <c r="AC34" s="39" t="s">
        <v>109</v>
      </c>
      <c r="AD34" s="40" t="s">
        <v>91</v>
      </c>
      <c r="AL34" s="34" t="e">
        <f t="shared" si="0"/>
        <v>#N/A</v>
      </c>
      <c r="AM34" s="34" t="str">
        <f t="shared" si="4"/>
        <v>　</v>
      </c>
    </row>
    <row r="35" spans="1:39" x14ac:dyDescent="0.15">
      <c r="AC35" s="39" t="s">
        <v>110</v>
      </c>
      <c r="AD35" s="40" t="s">
        <v>111</v>
      </c>
      <c r="AM35" s="34" t="str">
        <f t="shared" si="4"/>
        <v>　</v>
      </c>
    </row>
    <row r="36" spans="1:39" x14ac:dyDescent="0.15">
      <c r="AC36" s="39" t="s">
        <v>112</v>
      </c>
      <c r="AD36" s="40" t="s">
        <v>81</v>
      </c>
      <c r="AM36" s="34" t="str">
        <f t="shared" si="4"/>
        <v>　</v>
      </c>
    </row>
    <row r="37" spans="1:39" x14ac:dyDescent="0.15">
      <c r="AC37" s="39" t="s">
        <v>113</v>
      </c>
      <c r="AD37" s="40" t="s">
        <v>103</v>
      </c>
      <c r="AM37" s="34" t="str">
        <f t="shared" si="4"/>
        <v>　</v>
      </c>
    </row>
    <row r="38" spans="1:39" x14ac:dyDescent="0.15">
      <c r="AC38" s="39" t="s">
        <v>114</v>
      </c>
      <c r="AD38" s="40" t="s">
        <v>91</v>
      </c>
      <c r="AM38" s="34" t="str">
        <f t="shared" si="4"/>
        <v>　</v>
      </c>
    </row>
    <row r="39" spans="1:39" x14ac:dyDescent="0.15">
      <c r="AC39" s="39" t="s">
        <v>115</v>
      </c>
      <c r="AD39" s="40" t="s">
        <v>116</v>
      </c>
      <c r="AM39" s="34" t="str">
        <f t="shared" si="4"/>
        <v>　</v>
      </c>
    </row>
    <row r="40" spans="1:39" x14ac:dyDescent="0.15">
      <c r="AC40" s="39" t="s">
        <v>117</v>
      </c>
      <c r="AD40" s="40" t="s">
        <v>91</v>
      </c>
      <c r="AM40" s="34" t="str">
        <f t="shared" si="4"/>
        <v>　</v>
      </c>
    </row>
    <row r="41" spans="1:39" x14ac:dyDescent="0.15">
      <c r="AC41" s="39" t="s">
        <v>118</v>
      </c>
      <c r="AD41" s="40" t="s">
        <v>103</v>
      </c>
      <c r="AM41" s="34" t="str">
        <f t="shared" si="4"/>
        <v>　</v>
      </c>
    </row>
    <row r="42" spans="1:39" x14ac:dyDescent="0.15">
      <c r="AC42" s="39" t="s">
        <v>119</v>
      </c>
      <c r="AD42" s="40" t="s">
        <v>91</v>
      </c>
      <c r="AM42" s="34" t="str">
        <f t="shared" si="4"/>
        <v>　</v>
      </c>
    </row>
    <row r="43" spans="1:39" x14ac:dyDescent="0.15">
      <c r="AC43" s="39" t="s">
        <v>120</v>
      </c>
      <c r="AD43" s="40" t="s">
        <v>103</v>
      </c>
      <c r="AM43" s="34" t="str">
        <f t="shared" si="4"/>
        <v>　</v>
      </c>
    </row>
    <row r="44" spans="1:39" x14ac:dyDescent="0.15">
      <c r="AC44" s="39" t="s">
        <v>121</v>
      </c>
      <c r="AD44" s="40" t="s">
        <v>91</v>
      </c>
      <c r="AM44" s="34" t="str">
        <f t="shared" si="4"/>
        <v>　</v>
      </c>
    </row>
    <row r="45" spans="1:39" x14ac:dyDescent="0.15">
      <c r="AC45" s="39" t="s">
        <v>122</v>
      </c>
      <c r="AD45" s="40" t="s">
        <v>106</v>
      </c>
      <c r="AM45" s="34" t="str">
        <f t="shared" si="4"/>
        <v>　</v>
      </c>
    </row>
    <row r="46" spans="1:39" x14ac:dyDescent="0.15">
      <c r="AC46" s="39" t="s">
        <v>123</v>
      </c>
      <c r="AD46" s="40" t="s">
        <v>81</v>
      </c>
      <c r="AM46" s="34" t="str">
        <f t="shared" si="4"/>
        <v>　</v>
      </c>
    </row>
    <row r="47" spans="1:39" x14ac:dyDescent="0.15">
      <c r="AC47" s="39" t="s">
        <v>124</v>
      </c>
      <c r="AD47" s="40" t="s">
        <v>116</v>
      </c>
      <c r="AM47" s="34" t="str">
        <f t="shared" si="4"/>
        <v>　</v>
      </c>
    </row>
    <row r="48" spans="1:39" x14ac:dyDescent="0.15">
      <c r="AC48" s="39" t="s">
        <v>125</v>
      </c>
      <c r="AD48" s="40" t="s">
        <v>91</v>
      </c>
      <c r="AM48" s="34" t="str">
        <f t="shared" si="4"/>
        <v>　</v>
      </c>
    </row>
    <row r="49" spans="29:39" x14ac:dyDescent="0.15">
      <c r="AC49" s="39" t="s">
        <v>126</v>
      </c>
      <c r="AD49" s="40" t="s">
        <v>103</v>
      </c>
      <c r="AM49" s="34" t="str">
        <f t="shared" si="4"/>
        <v>　</v>
      </c>
    </row>
    <row r="50" spans="29:39" x14ac:dyDescent="0.15">
      <c r="AC50" s="39" t="s">
        <v>127</v>
      </c>
      <c r="AD50" s="40" t="s">
        <v>91</v>
      </c>
      <c r="AM50" s="34" t="str">
        <f t="shared" si="4"/>
        <v>　</v>
      </c>
    </row>
    <row r="51" spans="29:39" x14ac:dyDescent="0.15">
      <c r="AC51" s="39" t="s">
        <v>128</v>
      </c>
      <c r="AD51" s="40" t="s">
        <v>103</v>
      </c>
      <c r="AM51" s="34" t="str">
        <f t="shared" si="4"/>
        <v>　</v>
      </c>
    </row>
    <row r="52" spans="29:39" x14ac:dyDescent="0.15">
      <c r="AC52" s="39" t="s">
        <v>129</v>
      </c>
      <c r="AD52" s="40" t="s">
        <v>91</v>
      </c>
      <c r="AM52" s="34" t="str">
        <f t="shared" si="4"/>
        <v>　</v>
      </c>
    </row>
    <row r="53" spans="29:39" x14ac:dyDescent="0.15">
      <c r="AC53" s="39" t="s">
        <v>130</v>
      </c>
      <c r="AD53" s="40" t="s">
        <v>106</v>
      </c>
      <c r="AM53" s="34" t="str">
        <f t="shared" si="4"/>
        <v>　</v>
      </c>
    </row>
    <row r="54" spans="29:39" x14ac:dyDescent="0.15">
      <c r="AC54" s="39" t="s">
        <v>131</v>
      </c>
      <c r="AD54" s="40" t="s">
        <v>91</v>
      </c>
      <c r="AM54" s="34" t="str">
        <f t="shared" si="4"/>
        <v>　</v>
      </c>
    </row>
    <row r="55" spans="29:39" x14ac:dyDescent="0.15">
      <c r="AC55" s="39" t="s">
        <v>132</v>
      </c>
      <c r="AD55" s="40" t="s">
        <v>116</v>
      </c>
      <c r="AM55" s="34" t="str">
        <f t="shared" si="4"/>
        <v>　</v>
      </c>
    </row>
    <row r="56" spans="29:39" x14ac:dyDescent="0.15">
      <c r="AC56" s="39" t="s">
        <v>133</v>
      </c>
      <c r="AD56" s="40" t="s">
        <v>81</v>
      </c>
      <c r="AM56" s="34" t="str">
        <f t="shared" si="4"/>
        <v>　</v>
      </c>
    </row>
    <row r="57" spans="29:39" x14ac:dyDescent="0.15">
      <c r="AC57" s="39" t="s">
        <v>134</v>
      </c>
      <c r="AD57" s="40" t="s">
        <v>103</v>
      </c>
      <c r="AM57" s="34" t="str">
        <f t="shared" si="4"/>
        <v>　</v>
      </c>
    </row>
    <row r="58" spans="29:39" x14ac:dyDescent="0.15">
      <c r="AC58" s="39" t="s">
        <v>135</v>
      </c>
      <c r="AD58" s="40" t="s">
        <v>91</v>
      </c>
      <c r="AM58" s="34" t="str">
        <f t="shared" si="4"/>
        <v>　</v>
      </c>
    </row>
    <row r="59" spans="29:39" x14ac:dyDescent="0.15">
      <c r="AC59" s="39" t="s">
        <v>136</v>
      </c>
      <c r="AD59" s="40" t="s">
        <v>103</v>
      </c>
      <c r="AM59" s="34" t="str">
        <f t="shared" si="4"/>
        <v>　</v>
      </c>
    </row>
    <row r="60" spans="29:39" x14ac:dyDescent="0.15">
      <c r="AC60" s="39" t="s">
        <v>137</v>
      </c>
      <c r="AD60" s="40" t="s">
        <v>91</v>
      </c>
      <c r="AM60" s="34" t="str">
        <f t="shared" si="4"/>
        <v>　</v>
      </c>
    </row>
    <row r="61" spans="29:39" x14ac:dyDescent="0.15">
      <c r="AC61" s="39" t="s">
        <v>138</v>
      </c>
      <c r="AD61" s="40" t="s">
        <v>103</v>
      </c>
      <c r="AM61" s="34" t="str">
        <f t="shared" si="4"/>
        <v>　</v>
      </c>
    </row>
    <row r="62" spans="29:39" x14ac:dyDescent="0.15">
      <c r="AC62" s="39" t="s">
        <v>139</v>
      </c>
      <c r="AD62" s="40" t="s">
        <v>81</v>
      </c>
      <c r="AM62" s="34" t="str">
        <f t="shared" si="4"/>
        <v>　</v>
      </c>
    </row>
    <row r="63" spans="29:39" x14ac:dyDescent="0.15">
      <c r="AC63" s="39" t="s">
        <v>140</v>
      </c>
      <c r="AD63" s="40" t="s">
        <v>116</v>
      </c>
      <c r="AM63" s="34" t="str">
        <f t="shared" si="4"/>
        <v>　</v>
      </c>
    </row>
    <row r="64" spans="29:39" x14ac:dyDescent="0.15">
      <c r="AC64" s="39" t="s">
        <v>141</v>
      </c>
      <c r="AD64" s="40" t="s">
        <v>142</v>
      </c>
      <c r="AM64" s="34" t="str">
        <f t="shared" si="4"/>
        <v>　</v>
      </c>
    </row>
    <row r="65" spans="29:39" x14ac:dyDescent="0.15">
      <c r="AC65" s="39" t="s">
        <v>143</v>
      </c>
      <c r="AD65" s="40" t="s">
        <v>116</v>
      </c>
      <c r="AM65" s="34" t="str">
        <f t="shared" si="4"/>
        <v>　</v>
      </c>
    </row>
    <row r="66" spans="29:39" x14ac:dyDescent="0.15">
      <c r="AC66" s="39" t="s">
        <v>144</v>
      </c>
      <c r="AD66" s="40" t="s">
        <v>142</v>
      </c>
      <c r="AM66" s="34" t="str">
        <f t="shared" si="4"/>
        <v>　</v>
      </c>
    </row>
    <row r="67" spans="29:39" x14ac:dyDescent="0.15">
      <c r="AC67" s="39" t="s">
        <v>145</v>
      </c>
      <c r="AD67" s="40" t="s">
        <v>103</v>
      </c>
      <c r="AM67" s="34" t="str">
        <f t="shared" si="4"/>
        <v>　</v>
      </c>
    </row>
    <row r="68" spans="29:39" x14ac:dyDescent="0.15">
      <c r="AC68" s="39" t="s">
        <v>146</v>
      </c>
      <c r="AD68" s="40" t="s">
        <v>91</v>
      </c>
      <c r="AM68" s="34" t="str">
        <f t="shared" si="4"/>
        <v>　</v>
      </c>
    </row>
    <row r="69" spans="29:39" x14ac:dyDescent="0.15">
      <c r="AC69" s="39" t="s">
        <v>147</v>
      </c>
      <c r="AD69" s="40" t="s">
        <v>103</v>
      </c>
      <c r="AM69" s="34" t="str">
        <f t="shared" si="4"/>
        <v>　</v>
      </c>
    </row>
    <row r="70" spans="29:39" x14ac:dyDescent="0.15">
      <c r="AC70" s="39" t="s">
        <v>148</v>
      </c>
      <c r="AD70" s="40" t="s">
        <v>91</v>
      </c>
      <c r="AM70" s="34" t="str">
        <f t="shared" ref="AM70:AM133" si="7">CONCATENATE(D70,"　",E70)</f>
        <v>　</v>
      </c>
    </row>
    <row r="71" spans="29:39" x14ac:dyDescent="0.15">
      <c r="AC71" s="39" t="s">
        <v>149</v>
      </c>
      <c r="AD71" s="40" t="s">
        <v>103</v>
      </c>
      <c r="AM71" s="34" t="str">
        <f t="shared" si="7"/>
        <v>　</v>
      </c>
    </row>
    <row r="72" spans="29:39" x14ac:dyDescent="0.15">
      <c r="AC72" s="39" t="s">
        <v>150</v>
      </c>
      <c r="AD72" s="40" t="s">
        <v>91</v>
      </c>
      <c r="AM72" s="34" t="str">
        <f t="shared" si="7"/>
        <v>　</v>
      </c>
    </row>
    <row r="73" spans="29:39" x14ac:dyDescent="0.15">
      <c r="AC73" s="39" t="s">
        <v>151</v>
      </c>
      <c r="AD73" s="40" t="s">
        <v>106</v>
      </c>
      <c r="AM73" s="34" t="str">
        <f t="shared" si="7"/>
        <v>　</v>
      </c>
    </row>
    <row r="74" spans="29:39" x14ac:dyDescent="0.15">
      <c r="AC74" s="39" t="s">
        <v>152</v>
      </c>
      <c r="AD74" s="40" t="s">
        <v>91</v>
      </c>
      <c r="AM74" s="34" t="str">
        <f t="shared" si="7"/>
        <v>　</v>
      </c>
    </row>
    <row r="75" spans="29:39" x14ac:dyDescent="0.15">
      <c r="AC75" s="39" t="s">
        <v>153</v>
      </c>
      <c r="AD75" s="40" t="s">
        <v>103</v>
      </c>
      <c r="AM75" s="34" t="str">
        <f t="shared" si="7"/>
        <v>　</v>
      </c>
    </row>
    <row r="76" spans="29:39" x14ac:dyDescent="0.15">
      <c r="AC76" s="39" t="s">
        <v>154</v>
      </c>
      <c r="AD76" s="40" t="s">
        <v>81</v>
      </c>
      <c r="AM76" s="34" t="str">
        <f t="shared" si="7"/>
        <v>　</v>
      </c>
    </row>
    <row r="77" spans="29:39" x14ac:dyDescent="0.15">
      <c r="AC77" s="39" t="s">
        <v>155</v>
      </c>
      <c r="AD77" s="40" t="s">
        <v>103</v>
      </c>
      <c r="AM77" s="34" t="str">
        <f t="shared" si="7"/>
        <v>　</v>
      </c>
    </row>
    <row r="78" spans="29:39" x14ac:dyDescent="0.15">
      <c r="AC78" s="39" t="s">
        <v>156</v>
      </c>
      <c r="AD78" s="40" t="s">
        <v>81</v>
      </c>
      <c r="AM78" s="34" t="str">
        <f t="shared" si="7"/>
        <v>　</v>
      </c>
    </row>
    <row r="79" spans="29:39" x14ac:dyDescent="0.15">
      <c r="AC79" s="39" t="s">
        <v>157</v>
      </c>
      <c r="AD79" s="40" t="s">
        <v>103</v>
      </c>
      <c r="AM79" s="34" t="str">
        <f t="shared" si="7"/>
        <v>　</v>
      </c>
    </row>
    <row r="80" spans="29:39" x14ac:dyDescent="0.15">
      <c r="AC80" s="39" t="s">
        <v>158</v>
      </c>
      <c r="AD80" s="40" t="s">
        <v>91</v>
      </c>
      <c r="AM80" s="34" t="str">
        <f t="shared" si="7"/>
        <v>　</v>
      </c>
    </row>
    <row r="81" spans="29:39" x14ac:dyDescent="0.15">
      <c r="AC81" s="39" t="s">
        <v>159</v>
      </c>
      <c r="AD81" s="40" t="s">
        <v>106</v>
      </c>
      <c r="AM81" s="34" t="str">
        <f t="shared" si="7"/>
        <v>　</v>
      </c>
    </row>
    <row r="82" spans="29:39" x14ac:dyDescent="0.15">
      <c r="AC82" s="39" t="s">
        <v>160</v>
      </c>
      <c r="AD82" s="40" t="s">
        <v>81</v>
      </c>
      <c r="AM82" s="34" t="str">
        <f t="shared" si="7"/>
        <v>　</v>
      </c>
    </row>
    <row r="83" spans="29:39" x14ac:dyDescent="0.15">
      <c r="AC83" s="39" t="s">
        <v>161</v>
      </c>
      <c r="AD83" s="40" t="s">
        <v>103</v>
      </c>
      <c r="AM83" s="34" t="str">
        <f t="shared" si="7"/>
        <v>　</v>
      </c>
    </row>
    <row r="84" spans="29:39" x14ac:dyDescent="0.15">
      <c r="AC84" s="39" t="s">
        <v>162</v>
      </c>
      <c r="AD84" s="40" t="s">
        <v>91</v>
      </c>
      <c r="AM84" s="34" t="str">
        <f t="shared" si="7"/>
        <v>　</v>
      </c>
    </row>
    <row r="85" spans="29:39" x14ac:dyDescent="0.15">
      <c r="AC85" s="39" t="s">
        <v>163</v>
      </c>
      <c r="AD85" s="40" t="s">
        <v>103</v>
      </c>
      <c r="AM85" s="34" t="str">
        <f t="shared" si="7"/>
        <v>　</v>
      </c>
    </row>
    <row r="86" spans="29:39" x14ac:dyDescent="0.15">
      <c r="AC86" s="39" t="s">
        <v>164</v>
      </c>
      <c r="AD86" s="40" t="s">
        <v>91</v>
      </c>
      <c r="AM86" s="34" t="str">
        <f t="shared" si="7"/>
        <v>　</v>
      </c>
    </row>
    <row r="87" spans="29:39" x14ac:dyDescent="0.15">
      <c r="AC87" s="39" t="s">
        <v>165</v>
      </c>
      <c r="AD87" s="40" t="s">
        <v>106</v>
      </c>
      <c r="AM87" s="34" t="str">
        <f t="shared" si="7"/>
        <v>　</v>
      </c>
    </row>
    <row r="88" spans="29:39" x14ac:dyDescent="0.15">
      <c r="AC88" s="39" t="s">
        <v>166</v>
      </c>
      <c r="AD88" s="40" t="s">
        <v>91</v>
      </c>
      <c r="AM88" s="34" t="str">
        <f t="shared" si="7"/>
        <v>　</v>
      </c>
    </row>
    <row r="89" spans="29:39" x14ac:dyDescent="0.15">
      <c r="AC89" s="39" t="s">
        <v>167</v>
      </c>
      <c r="AD89" s="40" t="s">
        <v>103</v>
      </c>
      <c r="AM89" s="34" t="str">
        <f t="shared" si="7"/>
        <v>　</v>
      </c>
    </row>
    <row r="90" spans="29:39" x14ac:dyDescent="0.15">
      <c r="AC90" s="39" t="s">
        <v>168</v>
      </c>
      <c r="AD90" s="40" t="s">
        <v>81</v>
      </c>
      <c r="AM90" s="34" t="str">
        <f t="shared" si="7"/>
        <v>　</v>
      </c>
    </row>
    <row r="91" spans="29:39" x14ac:dyDescent="0.15">
      <c r="AC91" s="39" t="s">
        <v>169</v>
      </c>
      <c r="AD91" s="40" t="s">
        <v>103</v>
      </c>
      <c r="AM91" s="34" t="str">
        <f t="shared" si="7"/>
        <v>　</v>
      </c>
    </row>
    <row r="92" spans="29:39" x14ac:dyDescent="0.15">
      <c r="AC92" s="39" t="s">
        <v>170</v>
      </c>
      <c r="AD92" s="40" t="s">
        <v>81</v>
      </c>
      <c r="AM92" s="34" t="str">
        <f t="shared" si="7"/>
        <v>　</v>
      </c>
    </row>
    <row r="93" spans="29:39" x14ac:dyDescent="0.15">
      <c r="AC93" s="39" t="s">
        <v>171</v>
      </c>
      <c r="AD93" s="40" t="s">
        <v>116</v>
      </c>
      <c r="AM93" s="34" t="str">
        <f t="shared" si="7"/>
        <v>　</v>
      </c>
    </row>
    <row r="94" spans="29:39" x14ac:dyDescent="0.15">
      <c r="AC94" s="39" t="s">
        <v>172</v>
      </c>
      <c r="AD94" s="40" t="s">
        <v>91</v>
      </c>
      <c r="AM94" s="34" t="str">
        <f t="shared" si="7"/>
        <v>　</v>
      </c>
    </row>
    <row r="95" spans="29:39" x14ac:dyDescent="0.15">
      <c r="AC95" s="39" t="s">
        <v>173</v>
      </c>
      <c r="AD95" s="40" t="s">
        <v>103</v>
      </c>
      <c r="AM95" s="34" t="str">
        <f t="shared" si="7"/>
        <v>　</v>
      </c>
    </row>
    <row r="96" spans="29:39" x14ac:dyDescent="0.15">
      <c r="AC96" s="39" t="s">
        <v>174</v>
      </c>
      <c r="AD96" s="40" t="s">
        <v>175</v>
      </c>
      <c r="AM96" s="34" t="str">
        <f t="shared" si="7"/>
        <v>　</v>
      </c>
    </row>
    <row r="97" spans="29:39" x14ac:dyDescent="0.15">
      <c r="AC97" s="39" t="s">
        <v>176</v>
      </c>
      <c r="AD97" s="40" t="s">
        <v>103</v>
      </c>
      <c r="AM97" s="34" t="str">
        <f t="shared" si="7"/>
        <v>　</v>
      </c>
    </row>
    <row r="98" spans="29:39" x14ac:dyDescent="0.15">
      <c r="AC98" s="39" t="s">
        <v>177</v>
      </c>
      <c r="AD98" s="40" t="s">
        <v>81</v>
      </c>
      <c r="AM98" s="34" t="str">
        <f t="shared" si="7"/>
        <v>　</v>
      </c>
    </row>
    <row r="99" spans="29:39" x14ac:dyDescent="0.15">
      <c r="AC99" s="39" t="s">
        <v>178</v>
      </c>
      <c r="AD99" s="40" t="s">
        <v>103</v>
      </c>
      <c r="AM99" s="34" t="str">
        <f t="shared" si="7"/>
        <v>　</v>
      </c>
    </row>
    <row r="100" spans="29:39" x14ac:dyDescent="0.15">
      <c r="AC100" s="39" t="s">
        <v>179</v>
      </c>
      <c r="AD100" s="40" t="s">
        <v>91</v>
      </c>
      <c r="AM100" s="34" t="str">
        <f t="shared" si="7"/>
        <v>　</v>
      </c>
    </row>
    <row r="101" spans="29:39" x14ac:dyDescent="0.15">
      <c r="AC101" s="39" t="s">
        <v>180</v>
      </c>
      <c r="AD101" s="40" t="s">
        <v>103</v>
      </c>
      <c r="AM101" s="34" t="str">
        <f t="shared" si="7"/>
        <v>　</v>
      </c>
    </row>
    <row r="102" spans="29:39" x14ac:dyDescent="0.15">
      <c r="AC102" s="39" t="s">
        <v>181</v>
      </c>
      <c r="AD102" s="40" t="s">
        <v>91</v>
      </c>
      <c r="AM102" s="34" t="str">
        <f t="shared" si="7"/>
        <v>　</v>
      </c>
    </row>
    <row r="103" spans="29:39" x14ac:dyDescent="0.15">
      <c r="AC103" s="39" t="s">
        <v>182</v>
      </c>
      <c r="AD103" s="40" t="s">
        <v>116</v>
      </c>
      <c r="AM103" s="34" t="str">
        <f t="shared" si="7"/>
        <v>　</v>
      </c>
    </row>
    <row r="104" spans="29:39" x14ac:dyDescent="0.15">
      <c r="AC104" s="39" t="s">
        <v>183</v>
      </c>
      <c r="AD104" s="40" t="s">
        <v>91</v>
      </c>
      <c r="AM104" s="34" t="str">
        <f t="shared" si="7"/>
        <v>　</v>
      </c>
    </row>
    <row r="105" spans="29:39" x14ac:dyDescent="0.15">
      <c r="AC105" s="39" t="s">
        <v>184</v>
      </c>
      <c r="AD105" s="40" t="s">
        <v>116</v>
      </c>
      <c r="AM105" s="34" t="str">
        <f t="shared" si="7"/>
        <v>　</v>
      </c>
    </row>
    <row r="106" spans="29:39" x14ac:dyDescent="0.15">
      <c r="AC106" s="39" t="s">
        <v>185</v>
      </c>
      <c r="AD106" s="40" t="s">
        <v>91</v>
      </c>
      <c r="AM106" s="34" t="str">
        <f t="shared" si="7"/>
        <v>　</v>
      </c>
    </row>
    <row r="107" spans="29:39" x14ac:dyDescent="0.15">
      <c r="AC107" s="39" t="s">
        <v>186</v>
      </c>
      <c r="AD107" s="40" t="s">
        <v>103</v>
      </c>
      <c r="AM107" s="34" t="str">
        <f t="shared" si="7"/>
        <v>　</v>
      </c>
    </row>
    <row r="108" spans="29:39" x14ac:dyDescent="0.15">
      <c r="AC108" s="39" t="s">
        <v>187</v>
      </c>
      <c r="AD108" s="40" t="s">
        <v>81</v>
      </c>
      <c r="AM108" s="34" t="str">
        <f t="shared" si="7"/>
        <v>　</v>
      </c>
    </row>
    <row r="109" spans="29:39" x14ac:dyDescent="0.15">
      <c r="AC109" s="39" t="s">
        <v>188</v>
      </c>
      <c r="AD109" s="40" t="s">
        <v>103</v>
      </c>
      <c r="AM109" s="34" t="str">
        <f t="shared" si="7"/>
        <v>　</v>
      </c>
    </row>
    <row r="110" spans="29:39" x14ac:dyDescent="0.15">
      <c r="AC110" s="39" t="s">
        <v>189</v>
      </c>
      <c r="AD110" s="40" t="s">
        <v>91</v>
      </c>
      <c r="AM110" s="34" t="str">
        <f t="shared" si="7"/>
        <v>　</v>
      </c>
    </row>
    <row r="111" spans="29:39" x14ac:dyDescent="0.15">
      <c r="AC111" s="39" t="s">
        <v>190</v>
      </c>
      <c r="AD111" s="40" t="s">
        <v>103</v>
      </c>
      <c r="AM111" s="34" t="str">
        <f t="shared" si="7"/>
        <v>　</v>
      </c>
    </row>
    <row r="112" spans="29:39" x14ac:dyDescent="0.15">
      <c r="AC112" s="39" t="s">
        <v>191</v>
      </c>
      <c r="AD112" s="40" t="s">
        <v>91</v>
      </c>
      <c r="AM112" s="34" t="str">
        <f t="shared" si="7"/>
        <v>　</v>
      </c>
    </row>
    <row r="113" spans="29:39" x14ac:dyDescent="0.15">
      <c r="AC113" s="39" t="s">
        <v>192</v>
      </c>
      <c r="AD113" s="40" t="s">
        <v>103</v>
      </c>
      <c r="AM113" s="34" t="str">
        <f t="shared" si="7"/>
        <v>　</v>
      </c>
    </row>
    <row r="114" spans="29:39" x14ac:dyDescent="0.15">
      <c r="AC114" s="39" t="s">
        <v>193</v>
      </c>
      <c r="AD114" s="40" t="s">
        <v>91</v>
      </c>
      <c r="AM114" s="34" t="str">
        <f t="shared" si="7"/>
        <v>　</v>
      </c>
    </row>
    <row r="115" spans="29:39" x14ac:dyDescent="0.15">
      <c r="AC115" s="39" t="s">
        <v>194</v>
      </c>
      <c r="AD115" s="40" t="s">
        <v>103</v>
      </c>
      <c r="AM115" s="34" t="str">
        <f t="shared" si="7"/>
        <v>　</v>
      </c>
    </row>
    <row r="116" spans="29:39" x14ac:dyDescent="0.15">
      <c r="AC116" s="39" t="s">
        <v>195</v>
      </c>
      <c r="AD116" s="40" t="s">
        <v>91</v>
      </c>
      <c r="AM116" s="34" t="str">
        <f t="shared" si="7"/>
        <v>　</v>
      </c>
    </row>
    <row r="117" spans="29:39" x14ac:dyDescent="0.15">
      <c r="AC117" s="39" t="s">
        <v>196</v>
      </c>
      <c r="AD117" s="40" t="s">
        <v>106</v>
      </c>
      <c r="AM117" s="34" t="str">
        <f t="shared" si="7"/>
        <v>　</v>
      </c>
    </row>
    <row r="118" spans="29:39" x14ac:dyDescent="0.15">
      <c r="AC118" s="39" t="s">
        <v>197</v>
      </c>
      <c r="AD118" s="40" t="s">
        <v>91</v>
      </c>
      <c r="AM118" s="34" t="str">
        <f t="shared" si="7"/>
        <v>　</v>
      </c>
    </row>
    <row r="119" spans="29:39" x14ac:dyDescent="0.15">
      <c r="AC119" s="39" t="s">
        <v>198</v>
      </c>
      <c r="AD119" s="40" t="s">
        <v>103</v>
      </c>
      <c r="AM119" s="34" t="str">
        <f t="shared" si="7"/>
        <v>　</v>
      </c>
    </row>
    <row r="120" spans="29:39" x14ac:dyDescent="0.15">
      <c r="AC120" s="39" t="s">
        <v>199</v>
      </c>
      <c r="AD120" s="40" t="s">
        <v>91</v>
      </c>
      <c r="AM120" s="34" t="str">
        <f t="shared" si="7"/>
        <v>　</v>
      </c>
    </row>
    <row r="121" spans="29:39" x14ac:dyDescent="0.15">
      <c r="AC121" s="39" t="s">
        <v>200</v>
      </c>
      <c r="AD121" s="40" t="s">
        <v>103</v>
      </c>
      <c r="AM121" s="34" t="str">
        <f t="shared" si="7"/>
        <v>　</v>
      </c>
    </row>
    <row r="122" spans="29:39" x14ac:dyDescent="0.15">
      <c r="AC122" s="39" t="s">
        <v>201</v>
      </c>
      <c r="AD122" s="40" t="s">
        <v>91</v>
      </c>
      <c r="AM122" s="34" t="str">
        <f t="shared" si="7"/>
        <v>　</v>
      </c>
    </row>
    <row r="123" spans="29:39" x14ac:dyDescent="0.15">
      <c r="AC123" s="39" t="s">
        <v>202</v>
      </c>
      <c r="AD123" s="40" t="s">
        <v>103</v>
      </c>
      <c r="AM123" s="34" t="str">
        <f t="shared" si="7"/>
        <v>　</v>
      </c>
    </row>
    <row r="124" spans="29:39" x14ac:dyDescent="0.15">
      <c r="AC124" s="39" t="s">
        <v>203</v>
      </c>
      <c r="AD124" s="40" t="s">
        <v>91</v>
      </c>
      <c r="AM124" s="34" t="str">
        <f t="shared" si="7"/>
        <v>　</v>
      </c>
    </row>
    <row r="125" spans="29:39" x14ac:dyDescent="0.15">
      <c r="AC125" s="39" t="s">
        <v>204</v>
      </c>
      <c r="AD125" s="40" t="s">
        <v>103</v>
      </c>
      <c r="AM125" s="34" t="str">
        <f t="shared" si="7"/>
        <v>　</v>
      </c>
    </row>
    <row r="126" spans="29:39" x14ac:dyDescent="0.15">
      <c r="AC126" s="39" t="s">
        <v>205</v>
      </c>
      <c r="AD126" s="40" t="s">
        <v>91</v>
      </c>
      <c r="AM126" s="34" t="str">
        <f t="shared" si="7"/>
        <v>　</v>
      </c>
    </row>
    <row r="127" spans="29:39" x14ac:dyDescent="0.15">
      <c r="AC127" s="39" t="s">
        <v>206</v>
      </c>
      <c r="AD127" s="40" t="s">
        <v>111</v>
      </c>
      <c r="AM127" s="34" t="str">
        <f t="shared" si="7"/>
        <v>　</v>
      </c>
    </row>
    <row r="128" spans="29:39" x14ac:dyDescent="0.15">
      <c r="AC128" s="39" t="s">
        <v>207</v>
      </c>
      <c r="AD128" s="40" t="s">
        <v>81</v>
      </c>
      <c r="AM128" s="34" t="str">
        <f t="shared" si="7"/>
        <v>　</v>
      </c>
    </row>
    <row r="129" spans="29:39" x14ac:dyDescent="0.15">
      <c r="AC129" s="39" t="s">
        <v>208</v>
      </c>
      <c r="AD129" s="40" t="s">
        <v>103</v>
      </c>
      <c r="AM129" s="34" t="str">
        <f t="shared" si="7"/>
        <v>　</v>
      </c>
    </row>
    <row r="130" spans="29:39" x14ac:dyDescent="0.15">
      <c r="AC130" s="39" t="s">
        <v>209</v>
      </c>
      <c r="AD130" s="40" t="s">
        <v>91</v>
      </c>
      <c r="AM130" s="34" t="str">
        <f t="shared" si="7"/>
        <v>　</v>
      </c>
    </row>
    <row r="131" spans="29:39" x14ac:dyDescent="0.15">
      <c r="AC131" s="39" t="s">
        <v>210</v>
      </c>
      <c r="AD131" s="40" t="s">
        <v>116</v>
      </c>
      <c r="AM131" s="34" t="str">
        <f t="shared" si="7"/>
        <v>　</v>
      </c>
    </row>
    <row r="132" spans="29:39" x14ac:dyDescent="0.15">
      <c r="AC132" s="39" t="s">
        <v>211</v>
      </c>
      <c r="AD132" s="40" t="s">
        <v>91</v>
      </c>
      <c r="AM132" s="34" t="str">
        <f t="shared" si="7"/>
        <v>　</v>
      </c>
    </row>
    <row r="133" spans="29:39" x14ac:dyDescent="0.15">
      <c r="AC133" s="39" t="s">
        <v>212</v>
      </c>
      <c r="AD133" s="40" t="s">
        <v>103</v>
      </c>
      <c r="AM133" s="34" t="str">
        <f t="shared" si="7"/>
        <v>　</v>
      </c>
    </row>
    <row r="134" spans="29:39" x14ac:dyDescent="0.15">
      <c r="AC134" s="39" t="s">
        <v>213</v>
      </c>
      <c r="AD134" s="40" t="s">
        <v>91</v>
      </c>
      <c r="AM134" s="34" t="str">
        <f t="shared" ref="AM134:AM184" si="8">CONCATENATE(D134,"　",E134)</f>
        <v>　</v>
      </c>
    </row>
    <row r="135" spans="29:39" x14ac:dyDescent="0.15">
      <c r="AC135" s="39" t="s">
        <v>214</v>
      </c>
      <c r="AD135" s="40" t="s">
        <v>103</v>
      </c>
      <c r="AM135" s="34" t="str">
        <f t="shared" si="8"/>
        <v>　</v>
      </c>
    </row>
    <row r="136" spans="29:39" x14ac:dyDescent="0.15">
      <c r="AC136" s="39" t="s">
        <v>215</v>
      </c>
      <c r="AD136" s="40" t="s">
        <v>91</v>
      </c>
      <c r="AM136" s="34" t="str">
        <f t="shared" si="8"/>
        <v>　</v>
      </c>
    </row>
    <row r="137" spans="29:39" x14ac:dyDescent="0.15">
      <c r="AC137" s="39" t="s">
        <v>216</v>
      </c>
      <c r="AD137" s="40" t="s">
        <v>103</v>
      </c>
      <c r="AM137" s="34" t="str">
        <f t="shared" si="8"/>
        <v>　</v>
      </c>
    </row>
    <row r="138" spans="29:39" x14ac:dyDescent="0.15">
      <c r="AC138" s="39" t="s">
        <v>217</v>
      </c>
      <c r="AD138" s="40" t="s">
        <v>142</v>
      </c>
      <c r="AM138" s="34" t="str">
        <f t="shared" si="8"/>
        <v>　</v>
      </c>
    </row>
    <row r="139" spans="29:39" x14ac:dyDescent="0.15">
      <c r="AC139" s="39" t="s">
        <v>218</v>
      </c>
      <c r="AD139" s="40" t="s">
        <v>103</v>
      </c>
      <c r="AM139" s="34" t="str">
        <f t="shared" si="8"/>
        <v>　</v>
      </c>
    </row>
    <row r="140" spans="29:39" x14ac:dyDescent="0.15">
      <c r="AC140" s="39" t="s">
        <v>219</v>
      </c>
      <c r="AD140" s="40" t="s">
        <v>91</v>
      </c>
      <c r="AM140" s="34" t="str">
        <f t="shared" si="8"/>
        <v>　</v>
      </c>
    </row>
    <row r="141" spans="29:39" x14ac:dyDescent="0.15">
      <c r="AC141" s="39" t="s">
        <v>220</v>
      </c>
      <c r="AD141" s="40" t="s">
        <v>111</v>
      </c>
      <c r="AM141" s="34" t="str">
        <f t="shared" si="8"/>
        <v>　</v>
      </c>
    </row>
    <row r="142" spans="29:39" x14ac:dyDescent="0.15">
      <c r="AC142" s="39" t="s">
        <v>221</v>
      </c>
      <c r="AD142" s="40" t="s">
        <v>91</v>
      </c>
      <c r="AM142" s="34" t="str">
        <f t="shared" si="8"/>
        <v>　</v>
      </c>
    </row>
    <row r="143" spans="29:39" x14ac:dyDescent="0.15">
      <c r="AC143" s="39" t="s">
        <v>222</v>
      </c>
      <c r="AD143" s="40" t="s">
        <v>103</v>
      </c>
      <c r="AM143" s="34" t="str">
        <f t="shared" si="8"/>
        <v>　</v>
      </c>
    </row>
    <row r="144" spans="29:39" x14ac:dyDescent="0.15">
      <c r="AC144" s="39" t="s">
        <v>223</v>
      </c>
      <c r="AD144" s="40" t="s">
        <v>81</v>
      </c>
      <c r="AM144" s="34" t="str">
        <f t="shared" si="8"/>
        <v>　</v>
      </c>
    </row>
    <row r="145" spans="29:39" x14ac:dyDescent="0.15">
      <c r="AC145" s="39" t="s">
        <v>224</v>
      </c>
      <c r="AD145" s="40" t="s">
        <v>103</v>
      </c>
      <c r="AM145" s="34" t="str">
        <f t="shared" si="8"/>
        <v>　</v>
      </c>
    </row>
    <row r="146" spans="29:39" x14ac:dyDescent="0.15">
      <c r="AC146" s="39" t="s">
        <v>225</v>
      </c>
      <c r="AD146" s="40" t="s">
        <v>91</v>
      </c>
      <c r="AM146" s="34" t="str">
        <f t="shared" si="8"/>
        <v>　</v>
      </c>
    </row>
    <row r="147" spans="29:39" x14ac:dyDescent="0.15">
      <c r="AC147" s="39" t="s">
        <v>226</v>
      </c>
      <c r="AD147" s="40" t="s">
        <v>103</v>
      </c>
      <c r="AM147" s="34" t="str">
        <f t="shared" si="8"/>
        <v>　</v>
      </c>
    </row>
    <row r="148" spans="29:39" x14ac:dyDescent="0.15">
      <c r="AC148" s="39" t="s">
        <v>227</v>
      </c>
      <c r="AD148" s="40" t="s">
        <v>91</v>
      </c>
      <c r="AM148" s="34" t="str">
        <f t="shared" si="8"/>
        <v>　</v>
      </c>
    </row>
    <row r="149" spans="29:39" x14ac:dyDescent="0.15">
      <c r="AC149" s="39" t="s">
        <v>228</v>
      </c>
      <c r="AD149" s="40" t="s">
        <v>103</v>
      </c>
      <c r="AM149" s="34" t="str">
        <f t="shared" si="8"/>
        <v>　</v>
      </c>
    </row>
    <row r="150" spans="29:39" x14ac:dyDescent="0.15">
      <c r="AC150" s="39" t="s">
        <v>229</v>
      </c>
      <c r="AD150" s="40" t="s">
        <v>142</v>
      </c>
      <c r="AM150" s="34" t="str">
        <f t="shared" si="8"/>
        <v>　</v>
      </c>
    </row>
    <row r="151" spans="29:39" x14ac:dyDescent="0.15">
      <c r="AC151" s="39" t="s">
        <v>230</v>
      </c>
      <c r="AD151" s="40" t="s">
        <v>103</v>
      </c>
      <c r="AM151" s="34" t="str">
        <f t="shared" si="8"/>
        <v>　</v>
      </c>
    </row>
    <row r="152" spans="29:39" x14ac:dyDescent="0.15">
      <c r="AC152" s="39" t="s">
        <v>231</v>
      </c>
      <c r="AD152" s="40" t="s">
        <v>81</v>
      </c>
      <c r="AM152" s="34" t="str">
        <f t="shared" si="8"/>
        <v>　</v>
      </c>
    </row>
    <row r="153" spans="29:39" x14ac:dyDescent="0.15">
      <c r="AC153" s="39" t="s">
        <v>232</v>
      </c>
      <c r="AD153" s="40" t="s">
        <v>116</v>
      </c>
      <c r="AM153" s="34" t="str">
        <f t="shared" si="8"/>
        <v>　</v>
      </c>
    </row>
    <row r="154" spans="29:39" x14ac:dyDescent="0.15">
      <c r="AC154" s="39" t="s">
        <v>233</v>
      </c>
      <c r="AD154" s="40" t="s">
        <v>91</v>
      </c>
      <c r="AM154" s="34" t="str">
        <f t="shared" si="8"/>
        <v>　</v>
      </c>
    </row>
    <row r="155" spans="29:39" x14ac:dyDescent="0.15">
      <c r="AC155" s="39" t="s">
        <v>234</v>
      </c>
      <c r="AD155" s="40" t="s">
        <v>103</v>
      </c>
      <c r="AM155" s="34" t="str">
        <f t="shared" si="8"/>
        <v>　</v>
      </c>
    </row>
    <row r="156" spans="29:39" x14ac:dyDescent="0.15">
      <c r="AC156" s="39" t="s">
        <v>235</v>
      </c>
      <c r="AD156" s="40" t="s">
        <v>91</v>
      </c>
      <c r="AM156" s="34" t="str">
        <f t="shared" si="8"/>
        <v>　</v>
      </c>
    </row>
    <row r="157" spans="29:39" x14ac:dyDescent="0.15">
      <c r="AC157" s="39" t="s">
        <v>236</v>
      </c>
      <c r="AD157" s="40" t="s">
        <v>103</v>
      </c>
      <c r="AM157" s="34" t="str">
        <f t="shared" si="8"/>
        <v>　</v>
      </c>
    </row>
    <row r="158" spans="29:39" x14ac:dyDescent="0.15">
      <c r="AC158" s="39" t="s">
        <v>237</v>
      </c>
      <c r="AD158" s="40" t="s">
        <v>91</v>
      </c>
      <c r="AM158" s="34" t="str">
        <f t="shared" si="8"/>
        <v>　</v>
      </c>
    </row>
    <row r="159" spans="29:39" x14ac:dyDescent="0.15">
      <c r="AC159" s="39" t="s">
        <v>238</v>
      </c>
      <c r="AD159" s="40" t="s">
        <v>116</v>
      </c>
      <c r="AM159" s="34" t="str">
        <f t="shared" si="8"/>
        <v>　</v>
      </c>
    </row>
    <row r="160" spans="29:39" x14ac:dyDescent="0.15">
      <c r="AC160" s="39" t="s">
        <v>239</v>
      </c>
      <c r="AD160" s="40" t="s">
        <v>81</v>
      </c>
      <c r="AM160" s="34" t="str">
        <f t="shared" si="8"/>
        <v>　</v>
      </c>
    </row>
    <row r="161" spans="29:39" x14ac:dyDescent="0.15">
      <c r="AC161" s="39" t="s">
        <v>240</v>
      </c>
      <c r="AD161" s="40" t="s">
        <v>103</v>
      </c>
      <c r="AM161" s="34" t="str">
        <f t="shared" si="8"/>
        <v>　</v>
      </c>
    </row>
    <row r="162" spans="29:39" x14ac:dyDescent="0.15">
      <c r="AC162" s="39" t="s">
        <v>241</v>
      </c>
      <c r="AD162" s="40" t="s">
        <v>142</v>
      </c>
      <c r="AM162" s="34" t="str">
        <f t="shared" si="8"/>
        <v>　</v>
      </c>
    </row>
    <row r="163" spans="29:39" x14ac:dyDescent="0.15">
      <c r="AC163" s="39" t="s">
        <v>242</v>
      </c>
      <c r="AD163" s="40" t="s">
        <v>103</v>
      </c>
      <c r="AM163" s="34" t="str">
        <f t="shared" si="8"/>
        <v>　</v>
      </c>
    </row>
    <row r="164" spans="29:39" x14ac:dyDescent="0.15">
      <c r="AC164" s="39" t="s">
        <v>243</v>
      </c>
      <c r="AD164" s="40" t="s">
        <v>91</v>
      </c>
      <c r="AM164" s="34" t="str">
        <f t="shared" si="8"/>
        <v>　</v>
      </c>
    </row>
    <row r="165" spans="29:39" x14ac:dyDescent="0.15">
      <c r="AC165" s="39" t="s">
        <v>244</v>
      </c>
      <c r="AD165" s="40" t="s">
        <v>103</v>
      </c>
      <c r="AM165" s="34" t="str">
        <f t="shared" si="8"/>
        <v>　</v>
      </c>
    </row>
    <row r="166" spans="29:39" x14ac:dyDescent="0.15">
      <c r="AC166" s="39" t="s">
        <v>245</v>
      </c>
      <c r="AD166" s="40" t="s">
        <v>91</v>
      </c>
      <c r="AM166" s="34" t="str">
        <f t="shared" si="8"/>
        <v>　</v>
      </c>
    </row>
    <row r="167" spans="29:39" x14ac:dyDescent="0.15">
      <c r="AC167" s="39" t="s">
        <v>246</v>
      </c>
      <c r="AD167" s="40" t="s">
        <v>106</v>
      </c>
      <c r="AM167" s="34" t="str">
        <f t="shared" si="8"/>
        <v>　</v>
      </c>
    </row>
    <row r="168" spans="29:39" x14ac:dyDescent="0.15">
      <c r="AC168" s="39" t="s">
        <v>247</v>
      </c>
      <c r="AD168" s="40" t="s">
        <v>175</v>
      </c>
      <c r="AM168" s="34" t="str">
        <f t="shared" si="8"/>
        <v>　</v>
      </c>
    </row>
    <row r="169" spans="29:39" x14ac:dyDescent="0.15">
      <c r="AC169" s="39" t="s">
        <v>248</v>
      </c>
      <c r="AD169" s="40" t="s">
        <v>103</v>
      </c>
      <c r="AM169" s="34" t="str">
        <f t="shared" si="8"/>
        <v>　</v>
      </c>
    </row>
    <row r="170" spans="29:39" x14ac:dyDescent="0.15">
      <c r="AC170" s="39" t="s">
        <v>249</v>
      </c>
      <c r="AD170" s="40" t="s">
        <v>142</v>
      </c>
      <c r="AM170" s="34" t="str">
        <f t="shared" si="8"/>
        <v>　</v>
      </c>
    </row>
    <row r="171" spans="29:39" x14ac:dyDescent="0.15">
      <c r="AC171" s="39" t="s">
        <v>250</v>
      </c>
      <c r="AD171" s="40" t="s">
        <v>116</v>
      </c>
      <c r="AM171" s="34" t="str">
        <f t="shared" si="8"/>
        <v>　</v>
      </c>
    </row>
    <row r="172" spans="29:39" x14ac:dyDescent="0.15">
      <c r="AC172" s="39" t="s">
        <v>251</v>
      </c>
      <c r="AD172" s="40" t="s">
        <v>91</v>
      </c>
      <c r="AM172" s="34" t="str">
        <f t="shared" si="8"/>
        <v>　</v>
      </c>
    </row>
    <row r="173" spans="29:39" x14ac:dyDescent="0.15">
      <c r="AC173" s="39" t="s">
        <v>252</v>
      </c>
      <c r="AD173" s="40" t="s">
        <v>103</v>
      </c>
      <c r="AM173" s="34" t="str">
        <f t="shared" si="8"/>
        <v>　</v>
      </c>
    </row>
    <row r="174" spans="29:39" x14ac:dyDescent="0.15">
      <c r="AC174" s="39" t="s">
        <v>253</v>
      </c>
      <c r="AD174" s="40" t="s">
        <v>91</v>
      </c>
      <c r="AM174" s="34" t="str">
        <f t="shared" si="8"/>
        <v>　</v>
      </c>
    </row>
    <row r="175" spans="29:39" x14ac:dyDescent="0.15">
      <c r="AC175" s="39" t="s">
        <v>254</v>
      </c>
      <c r="AD175" s="40" t="s">
        <v>103</v>
      </c>
      <c r="AM175" s="34" t="str">
        <f t="shared" si="8"/>
        <v>　</v>
      </c>
    </row>
    <row r="176" spans="29:39" x14ac:dyDescent="0.15">
      <c r="AC176" s="39" t="s">
        <v>255</v>
      </c>
      <c r="AD176" s="40" t="s">
        <v>142</v>
      </c>
      <c r="AM176" s="34" t="str">
        <f t="shared" si="8"/>
        <v>　</v>
      </c>
    </row>
    <row r="177" spans="29:39" x14ac:dyDescent="0.15">
      <c r="AC177" s="39" t="s">
        <v>256</v>
      </c>
      <c r="AD177" s="40" t="s">
        <v>103</v>
      </c>
      <c r="AM177" s="34" t="str">
        <f t="shared" si="8"/>
        <v>　</v>
      </c>
    </row>
    <row r="178" spans="29:39" x14ac:dyDescent="0.15">
      <c r="AC178" s="39" t="s">
        <v>257</v>
      </c>
      <c r="AD178" s="40" t="s">
        <v>175</v>
      </c>
      <c r="AM178" s="34" t="str">
        <f t="shared" si="8"/>
        <v>　</v>
      </c>
    </row>
    <row r="179" spans="29:39" x14ac:dyDescent="0.15">
      <c r="AC179" s="39" t="s">
        <v>258</v>
      </c>
      <c r="AD179" s="40" t="s">
        <v>103</v>
      </c>
      <c r="AM179" s="34" t="str">
        <f t="shared" si="8"/>
        <v>　</v>
      </c>
    </row>
    <row r="180" spans="29:39" x14ac:dyDescent="0.15">
      <c r="AC180" s="39" t="s">
        <v>259</v>
      </c>
      <c r="AD180" s="40" t="s">
        <v>91</v>
      </c>
      <c r="AM180" s="34" t="str">
        <f t="shared" si="8"/>
        <v>　</v>
      </c>
    </row>
    <row r="181" spans="29:39" x14ac:dyDescent="0.15">
      <c r="AC181" s="39" t="s">
        <v>260</v>
      </c>
      <c r="AD181" s="40" t="s">
        <v>116</v>
      </c>
      <c r="AM181" s="34" t="str">
        <f t="shared" si="8"/>
        <v>　</v>
      </c>
    </row>
    <row r="182" spans="29:39" x14ac:dyDescent="0.15">
      <c r="AC182" s="39" t="s">
        <v>261</v>
      </c>
      <c r="AD182" s="40" t="s">
        <v>142</v>
      </c>
      <c r="AM182" s="34" t="str">
        <f t="shared" si="8"/>
        <v>　</v>
      </c>
    </row>
    <row r="183" spans="29:39" x14ac:dyDescent="0.15">
      <c r="AC183" s="39" t="s">
        <v>262</v>
      </c>
      <c r="AD183" s="40" t="s">
        <v>116</v>
      </c>
      <c r="AM183" s="34" t="str">
        <f t="shared" si="8"/>
        <v>　</v>
      </c>
    </row>
    <row r="184" spans="29:39" x14ac:dyDescent="0.15">
      <c r="AC184" s="39" t="s">
        <v>263</v>
      </c>
      <c r="AD184" s="40" t="s">
        <v>91</v>
      </c>
      <c r="AM184" s="34" t="str">
        <f t="shared" si="8"/>
        <v>　</v>
      </c>
    </row>
  </sheetData>
  <sheetProtection sheet="1" objects="1" scenarios="1"/>
  <mergeCells count="23">
    <mergeCell ref="AB3:AB4"/>
    <mergeCell ref="V3:V4"/>
    <mergeCell ref="W3:W4"/>
    <mergeCell ref="X3:X4"/>
    <mergeCell ref="Y3:Y4"/>
    <mergeCell ref="Z3:Z4"/>
    <mergeCell ref="AA3:AA4"/>
    <mergeCell ref="U3:U4"/>
    <mergeCell ref="A1:P1"/>
    <mergeCell ref="AI1:AN1"/>
    <mergeCell ref="A3:A4"/>
    <mergeCell ref="B3:B4"/>
    <mergeCell ref="C3:C4"/>
    <mergeCell ref="D3:G3"/>
    <mergeCell ref="H3:H4"/>
    <mergeCell ref="I3:I4"/>
    <mergeCell ref="J3:K3"/>
    <mergeCell ref="L3:L4"/>
    <mergeCell ref="M3:N3"/>
    <mergeCell ref="O3:P3"/>
    <mergeCell ref="Q3:R3"/>
    <mergeCell ref="S3:S4"/>
    <mergeCell ref="T3:T4"/>
  </mergeCells>
  <phoneticPr fontId="2"/>
  <dataValidations count="6">
    <dataValidation type="list" allowBlank="1" showInputMessage="1" showErrorMessage="1" sqref="I5:I34 JE5:JE34 TA5:TA34 ACW5:ACW34 AMS5:AMS34 AWO5:AWO34 BGK5:BGK34 BQG5:BQG34 CAC5:CAC34 CJY5:CJY34 CTU5:CTU34 DDQ5:DDQ34 DNM5:DNM34 DXI5:DXI34 EHE5:EHE34 ERA5:ERA34 FAW5:FAW34 FKS5:FKS34 FUO5:FUO34 GEK5:GEK34 GOG5:GOG34 GYC5:GYC34 HHY5:HHY34 HRU5:HRU34 IBQ5:IBQ34 ILM5:ILM34 IVI5:IVI34 JFE5:JFE34 JPA5:JPA34 JYW5:JYW34 KIS5:KIS34 KSO5:KSO34 LCK5:LCK34 LMG5:LMG34 LWC5:LWC34 MFY5:MFY34 MPU5:MPU34 MZQ5:MZQ34 NJM5:NJM34 NTI5:NTI34 ODE5:ODE34 ONA5:ONA34 OWW5:OWW34 PGS5:PGS34 PQO5:PQO34 QAK5:QAK34 QKG5:QKG34 QUC5:QUC34 RDY5:RDY34 RNU5:RNU34 RXQ5:RXQ34 SHM5:SHM34 SRI5:SRI34 TBE5:TBE34 TLA5:TLA34 TUW5:TUW34 UES5:UES34 UOO5:UOO34 UYK5:UYK34 VIG5:VIG34 VSC5:VSC34 WBY5:WBY34 WLU5:WLU34 WVQ5:WVQ34 I65541:I65570 JE65541:JE65570 TA65541:TA65570 ACW65541:ACW65570 AMS65541:AMS65570 AWO65541:AWO65570 BGK65541:BGK65570 BQG65541:BQG65570 CAC65541:CAC65570 CJY65541:CJY65570 CTU65541:CTU65570 DDQ65541:DDQ65570 DNM65541:DNM65570 DXI65541:DXI65570 EHE65541:EHE65570 ERA65541:ERA65570 FAW65541:FAW65570 FKS65541:FKS65570 FUO65541:FUO65570 GEK65541:GEK65570 GOG65541:GOG65570 GYC65541:GYC65570 HHY65541:HHY65570 HRU65541:HRU65570 IBQ65541:IBQ65570 ILM65541:ILM65570 IVI65541:IVI65570 JFE65541:JFE65570 JPA65541:JPA65570 JYW65541:JYW65570 KIS65541:KIS65570 KSO65541:KSO65570 LCK65541:LCK65570 LMG65541:LMG65570 LWC65541:LWC65570 MFY65541:MFY65570 MPU65541:MPU65570 MZQ65541:MZQ65570 NJM65541:NJM65570 NTI65541:NTI65570 ODE65541:ODE65570 ONA65541:ONA65570 OWW65541:OWW65570 PGS65541:PGS65570 PQO65541:PQO65570 QAK65541:QAK65570 QKG65541:QKG65570 QUC65541:QUC65570 RDY65541:RDY65570 RNU65541:RNU65570 RXQ65541:RXQ65570 SHM65541:SHM65570 SRI65541:SRI65570 TBE65541:TBE65570 TLA65541:TLA65570 TUW65541:TUW65570 UES65541:UES65570 UOO65541:UOO65570 UYK65541:UYK65570 VIG65541:VIG65570 VSC65541:VSC65570 WBY65541:WBY65570 WLU65541:WLU65570 WVQ65541:WVQ65570 I131077:I131106 JE131077:JE131106 TA131077:TA131106 ACW131077:ACW131106 AMS131077:AMS131106 AWO131077:AWO131106 BGK131077:BGK131106 BQG131077:BQG131106 CAC131077:CAC131106 CJY131077:CJY131106 CTU131077:CTU131106 DDQ131077:DDQ131106 DNM131077:DNM131106 DXI131077:DXI131106 EHE131077:EHE131106 ERA131077:ERA131106 FAW131077:FAW131106 FKS131077:FKS131106 FUO131077:FUO131106 GEK131077:GEK131106 GOG131077:GOG131106 GYC131077:GYC131106 HHY131077:HHY131106 HRU131077:HRU131106 IBQ131077:IBQ131106 ILM131077:ILM131106 IVI131077:IVI131106 JFE131077:JFE131106 JPA131077:JPA131106 JYW131077:JYW131106 KIS131077:KIS131106 KSO131077:KSO131106 LCK131077:LCK131106 LMG131077:LMG131106 LWC131077:LWC131106 MFY131077:MFY131106 MPU131077:MPU131106 MZQ131077:MZQ131106 NJM131077:NJM131106 NTI131077:NTI131106 ODE131077:ODE131106 ONA131077:ONA131106 OWW131077:OWW131106 PGS131077:PGS131106 PQO131077:PQO131106 QAK131077:QAK131106 QKG131077:QKG131106 QUC131077:QUC131106 RDY131077:RDY131106 RNU131077:RNU131106 RXQ131077:RXQ131106 SHM131077:SHM131106 SRI131077:SRI131106 TBE131077:TBE131106 TLA131077:TLA131106 TUW131077:TUW131106 UES131077:UES131106 UOO131077:UOO131106 UYK131077:UYK131106 VIG131077:VIG131106 VSC131077:VSC131106 WBY131077:WBY131106 WLU131077:WLU131106 WVQ131077:WVQ131106 I196613:I196642 JE196613:JE196642 TA196613:TA196642 ACW196613:ACW196642 AMS196613:AMS196642 AWO196613:AWO196642 BGK196613:BGK196642 BQG196613:BQG196642 CAC196613:CAC196642 CJY196613:CJY196642 CTU196613:CTU196642 DDQ196613:DDQ196642 DNM196613:DNM196642 DXI196613:DXI196642 EHE196613:EHE196642 ERA196613:ERA196642 FAW196613:FAW196642 FKS196613:FKS196642 FUO196613:FUO196642 GEK196613:GEK196642 GOG196613:GOG196642 GYC196613:GYC196642 HHY196613:HHY196642 HRU196613:HRU196642 IBQ196613:IBQ196642 ILM196613:ILM196642 IVI196613:IVI196642 JFE196613:JFE196642 JPA196613:JPA196642 JYW196613:JYW196642 KIS196613:KIS196642 KSO196613:KSO196642 LCK196613:LCK196642 LMG196613:LMG196642 LWC196613:LWC196642 MFY196613:MFY196642 MPU196613:MPU196642 MZQ196613:MZQ196642 NJM196613:NJM196642 NTI196613:NTI196642 ODE196613:ODE196642 ONA196613:ONA196642 OWW196613:OWW196642 PGS196613:PGS196642 PQO196613:PQO196642 QAK196613:QAK196642 QKG196613:QKG196642 QUC196613:QUC196642 RDY196613:RDY196642 RNU196613:RNU196642 RXQ196613:RXQ196642 SHM196613:SHM196642 SRI196613:SRI196642 TBE196613:TBE196642 TLA196613:TLA196642 TUW196613:TUW196642 UES196613:UES196642 UOO196613:UOO196642 UYK196613:UYK196642 VIG196613:VIG196642 VSC196613:VSC196642 WBY196613:WBY196642 WLU196613:WLU196642 WVQ196613:WVQ196642 I262149:I262178 JE262149:JE262178 TA262149:TA262178 ACW262149:ACW262178 AMS262149:AMS262178 AWO262149:AWO262178 BGK262149:BGK262178 BQG262149:BQG262178 CAC262149:CAC262178 CJY262149:CJY262178 CTU262149:CTU262178 DDQ262149:DDQ262178 DNM262149:DNM262178 DXI262149:DXI262178 EHE262149:EHE262178 ERA262149:ERA262178 FAW262149:FAW262178 FKS262149:FKS262178 FUO262149:FUO262178 GEK262149:GEK262178 GOG262149:GOG262178 GYC262149:GYC262178 HHY262149:HHY262178 HRU262149:HRU262178 IBQ262149:IBQ262178 ILM262149:ILM262178 IVI262149:IVI262178 JFE262149:JFE262178 JPA262149:JPA262178 JYW262149:JYW262178 KIS262149:KIS262178 KSO262149:KSO262178 LCK262149:LCK262178 LMG262149:LMG262178 LWC262149:LWC262178 MFY262149:MFY262178 MPU262149:MPU262178 MZQ262149:MZQ262178 NJM262149:NJM262178 NTI262149:NTI262178 ODE262149:ODE262178 ONA262149:ONA262178 OWW262149:OWW262178 PGS262149:PGS262178 PQO262149:PQO262178 QAK262149:QAK262178 QKG262149:QKG262178 QUC262149:QUC262178 RDY262149:RDY262178 RNU262149:RNU262178 RXQ262149:RXQ262178 SHM262149:SHM262178 SRI262149:SRI262178 TBE262149:TBE262178 TLA262149:TLA262178 TUW262149:TUW262178 UES262149:UES262178 UOO262149:UOO262178 UYK262149:UYK262178 VIG262149:VIG262178 VSC262149:VSC262178 WBY262149:WBY262178 WLU262149:WLU262178 WVQ262149:WVQ262178 I327685:I327714 JE327685:JE327714 TA327685:TA327714 ACW327685:ACW327714 AMS327685:AMS327714 AWO327685:AWO327714 BGK327685:BGK327714 BQG327685:BQG327714 CAC327685:CAC327714 CJY327685:CJY327714 CTU327685:CTU327714 DDQ327685:DDQ327714 DNM327685:DNM327714 DXI327685:DXI327714 EHE327685:EHE327714 ERA327685:ERA327714 FAW327685:FAW327714 FKS327685:FKS327714 FUO327685:FUO327714 GEK327685:GEK327714 GOG327685:GOG327714 GYC327685:GYC327714 HHY327685:HHY327714 HRU327685:HRU327714 IBQ327685:IBQ327714 ILM327685:ILM327714 IVI327685:IVI327714 JFE327685:JFE327714 JPA327685:JPA327714 JYW327685:JYW327714 KIS327685:KIS327714 KSO327685:KSO327714 LCK327685:LCK327714 LMG327685:LMG327714 LWC327685:LWC327714 MFY327685:MFY327714 MPU327685:MPU327714 MZQ327685:MZQ327714 NJM327685:NJM327714 NTI327685:NTI327714 ODE327685:ODE327714 ONA327685:ONA327714 OWW327685:OWW327714 PGS327685:PGS327714 PQO327685:PQO327714 QAK327685:QAK327714 QKG327685:QKG327714 QUC327685:QUC327714 RDY327685:RDY327714 RNU327685:RNU327714 RXQ327685:RXQ327714 SHM327685:SHM327714 SRI327685:SRI327714 TBE327685:TBE327714 TLA327685:TLA327714 TUW327685:TUW327714 UES327685:UES327714 UOO327685:UOO327714 UYK327685:UYK327714 VIG327685:VIG327714 VSC327685:VSC327714 WBY327685:WBY327714 WLU327685:WLU327714 WVQ327685:WVQ327714 I393221:I393250 JE393221:JE393250 TA393221:TA393250 ACW393221:ACW393250 AMS393221:AMS393250 AWO393221:AWO393250 BGK393221:BGK393250 BQG393221:BQG393250 CAC393221:CAC393250 CJY393221:CJY393250 CTU393221:CTU393250 DDQ393221:DDQ393250 DNM393221:DNM393250 DXI393221:DXI393250 EHE393221:EHE393250 ERA393221:ERA393250 FAW393221:FAW393250 FKS393221:FKS393250 FUO393221:FUO393250 GEK393221:GEK393250 GOG393221:GOG393250 GYC393221:GYC393250 HHY393221:HHY393250 HRU393221:HRU393250 IBQ393221:IBQ393250 ILM393221:ILM393250 IVI393221:IVI393250 JFE393221:JFE393250 JPA393221:JPA393250 JYW393221:JYW393250 KIS393221:KIS393250 KSO393221:KSO393250 LCK393221:LCK393250 LMG393221:LMG393250 LWC393221:LWC393250 MFY393221:MFY393250 MPU393221:MPU393250 MZQ393221:MZQ393250 NJM393221:NJM393250 NTI393221:NTI393250 ODE393221:ODE393250 ONA393221:ONA393250 OWW393221:OWW393250 PGS393221:PGS393250 PQO393221:PQO393250 QAK393221:QAK393250 QKG393221:QKG393250 QUC393221:QUC393250 RDY393221:RDY393250 RNU393221:RNU393250 RXQ393221:RXQ393250 SHM393221:SHM393250 SRI393221:SRI393250 TBE393221:TBE393250 TLA393221:TLA393250 TUW393221:TUW393250 UES393221:UES393250 UOO393221:UOO393250 UYK393221:UYK393250 VIG393221:VIG393250 VSC393221:VSC393250 WBY393221:WBY393250 WLU393221:WLU393250 WVQ393221:WVQ393250 I458757:I458786 JE458757:JE458786 TA458757:TA458786 ACW458757:ACW458786 AMS458757:AMS458786 AWO458757:AWO458786 BGK458757:BGK458786 BQG458757:BQG458786 CAC458757:CAC458786 CJY458757:CJY458786 CTU458757:CTU458786 DDQ458757:DDQ458786 DNM458757:DNM458786 DXI458757:DXI458786 EHE458757:EHE458786 ERA458757:ERA458786 FAW458757:FAW458786 FKS458757:FKS458786 FUO458757:FUO458786 GEK458757:GEK458786 GOG458757:GOG458786 GYC458757:GYC458786 HHY458757:HHY458786 HRU458757:HRU458786 IBQ458757:IBQ458786 ILM458757:ILM458786 IVI458757:IVI458786 JFE458757:JFE458786 JPA458757:JPA458786 JYW458757:JYW458786 KIS458757:KIS458786 KSO458757:KSO458786 LCK458757:LCK458786 LMG458757:LMG458786 LWC458757:LWC458786 MFY458757:MFY458786 MPU458757:MPU458786 MZQ458757:MZQ458786 NJM458757:NJM458786 NTI458757:NTI458786 ODE458757:ODE458786 ONA458757:ONA458786 OWW458757:OWW458786 PGS458757:PGS458786 PQO458757:PQO458786 QAK458757:QAK458786 QKG458757:QKG458786 QUC458757:QUC458786 RDY458757:RDY458786 RNU458757:RNU458786 RXQ458757:RXQ458786 SHM458757:SHM458786 SRI458757:SRI458786 TBE458757:TBE458786 TLA458757:TLA458786 TUW458757:TUW458786 UES458757:UES458786 UOO458757:UOO458786 UYK458757:UYK458786 VIG458757:VIG458786 VSC458757:VSC458786 WBY458757:WBY458786 WLU458757:WLU458786 WVQ458757:WVQ458786 I524293:I524322 JE524293:JE524322 TA524293:TA524322 ACW524293:ACW524322 AMS524293:AMS524322 AWO524293:AWO524322 BGK524293:BGK524322 BQG524293:BQG524322 CAC524293:CAC524322 CJY524293:CJY524322 CTU524293:CTU524322 DDQ524293:DDQ524322 DNM524293:DNM524322 DXI524293:DXI524322 EHE524293:EHE524322 ERA524293:ERA524322 FAW524293:FAW524322 FKS524293:FKS524322 FUO524293:FUO524322 GEK524293:GEK524322 GOG524293:GOG524322 GYC524293:GYC524322 HHY524293:HHY524322 HRU524293:HRU524322 IBQ524293:IBQ524322 ILM524293:ILM524322 IVI524293:IVI524322 JFE524293:JFE524322 JPA524293:JPA524322 JYW524293:JYW524322 KIS524293:KIS524322 KSO524293:KSO524322 LCK524293:LCK524322 LMG524293:LMG524322 LWC524293:LWC524322 MFY524293:MFY524322 MPU524293:MPU524322 MZQ524293:MZQ524322 NJM524293:NJM524322 NTI524293:NTI524322 ODE524293:ODE524322 ONA524293:ONA524322 OWW524293:OWW524322 PGS524293:PGS524322 PQO524293:PQO524322 QAK524293:QAK524322 QKG524293:QKG524322 QUC524293:QUC524322 RDY524293:RDY524322 RNU524293:RNU524322 RXQ524293:RXQ524322 SHM524293:SHM524322 SRI524293:SRI524322 TBE524293:TBE524322 TLA524293:TLA524322 TUW524293:TUW524322 UES524293:UES524322 UOO524293:UOO524322 UYK524293:UYK524322 VIG524293:VIG524322 VSC524293:VSC524322 WBY524293:WBY524322 WLU524293:WLU524322 WVQ524293:WVQ524322 I589829:I589858 JE589829:JE589858 TA589829:TA589858 ACW589829:ACW589858 AMS589829:AMS589858 AWO589829:AWO589858 BGK589829:BGK589858 BQG589829:BQG589858 CAC589829:CAC589858 CJY589829:CJY589858 CTU589829:CTU589858 DDQ589829:DDQ589858 DNM589829:DNM589858 DXI589829:DXI589858 EHE589829:EHE589858 ERA589829:ERA589858 FAW589829:FAW589858 FKS589829:FKS589858 FUO589829:FUO589858 GEK589829:GEK589858 GOG589829:GOG589858 GYC589829:GYC589858 HHY589829:HHY589858 HRU589829:HRU589858 IBQ589829:IBQ589858 ILM589829:ILM589858 IVI589829:IVI589858 JFE589829:JFE589858 JPA589829:JPA589858 JYW589829:JYW589858 KIS589829:KIS589858 KSO589829:KSO589858 LCK589829:LCK589858 LMG589829:LMG589858 LWC589829:LWC589858 MFY589829:MFY589858 MPU589829:MPU589858 MZQ589829:MZQ589858 NJM589829:NJM589858 NTI589829:NTI589858 ODE589829:ODE589858 ONA589829:ONA589858 OWW589829:OWW589858 PGS589829:PGS589858 PQO589829:PQO589858 QAK589829:QAK589858 QKG589829:QKG589858 QUC589829:QUC589858 RDY589829:RDY589858 RNU589829:RNU589858 RXQ589829:RXQ589858 SHM589829:SHM589858 SRI589829:SRI589858 TBE589829:TBE589858 TLA589829:TLA589858 TUW589829:TUW589858 UES589829:UES589858 UOO589829:UOO589858 UYK589829:UYK589858 VIG589829:VIG589858 VSC589829:VSC589858 WBY589829:WBY589858 WLU589829:WLU589858 WVQ589829:WVQ589858 I655365:I655394 JE655365:JE655394 TA655365:TA655394 ACW655365:ACW655394 AMS655365:AMS655394 AWO655365:AWO655394 BGK655365:BGK655394 BQG655365:BQG655394 CAC655365:CAC655394 CJY655365:CJY655394 CTU655365:CTU655394 DDQ655365:DDQ655394 DNM655365:DNM655394 DXI655365:DXI655394 EHE655365:EHE655394 ERA655365:ERA655394 FAW655365:FAW655394 FKS655365:FKS655394 FUO655365:FUO655394 GEK655365:GEK655394 GOG655365:GOG655394 GYC655365:GYC655394 HHY655365:HHY655394 HRU655365:HRU655394 IBQ655365:IBQ655394 ILM655365:ILM655394 IVI655365:IVI655394 JFE655365:JFE655394 JPA655365:JPA655394 JYW655365:JYW655394 KIS655365:KIS655394 KSO655365:KSO655394 LCK655365:LCK655394 LMG655365:LMG655394 LWC655365:LWC655394 MFY655365:MFY655394 MPU655365:MPU655394 MZQ655365:MZQ655394 NJM655365:NJM655394 NTI655365:NTI655394 ODE655365:ODE655394 ONA655365:ONA655394 OWW655365:OWW655394 PGS655365:PGS655394 PQO655365:PQO655394 QAK655365:QAK655394 QKG655365:QKG655394 QUC655365:QUC655394 RDY655365:RDY655394 RNU655365:RNU655394 RXQ655365:RXQ655394 SHM655365:SHM655394 SRI655365:SRI655394 TBE655365:TBE655394 TLA655365:TLA655394 TUW655365:TUW655394 UES655365:UES655394 UOO655365:UOO655394 UYK655365:UYK655394 VIG655365:VIG655394 VSC655365:VSC655394 WBY655365:WBY655394 WLU655365:WLU655394 WVQ655365:WVQ655394 I720901:I720930 JE720901:JE720930 TA720901:TA720930 ACW720901:ACW720930 AMS720901:AMS720930 AWO720901:AWO720930 BGK720901:BGK720930 BQG720901:BQG720930 CAC720901:CAC720930 CJY720901:CJY720930 CTU720901:CTU720930 DDQ720901:DDQ720930 DNM720901:DNM720930 DXI720901:DXI720930 EHE720901:EHE720930 ERA720901:ERA720930 FAW720901:FAW720930 FKS720901:FKS720930 FUO720901:FUO720930 GEK720901:GEK720930 GOG720901:GOG720930 GYC720901:GYC720930 HHY720901:HHY720930 HRU720901:HRU720930 IBQ720901:IBQ720930 ILM720901:ILM720930 IVI720901:IVI720930 JFE720901:JFE720930 JPA720901:JPA720930 JYW720901:JYW720930 KIS720901:KIS720930 KSO720901:KSO720930 LCK720901:LCK720930 LMG720901:LMG720930 LWC720901:LWC720930 MFY720901:MFY720930 MPU720901:MPU720930 MZQ720901:MZQ720930 NJM720901:NJM720930 NTI720901:NTI720930 ODE720901:ODE720930 ONA720901:ONA720930 OWW720901:OWW720930 PGS720901:PGS720930 PQO720901:PQO720930 QAK720901:QAK720930 QKG720901:QKG720930 QUC720901:QUC720930 RDY720901:RDY720930 RNU720901:RNU720930 RXQ720901:RXQ720930 SHM720901:SHM720930 SRI720901:SRI720930 TBE720901:TBE720930 TLA720901:TLA720930 TUW720901:TUW720930 UES720901:UES720930 UOO720901:UOO720930 UYK720901:UYK720930 VIG720901:VIG720930 VSC720901:VSC720930 WBY720901:WBY720930 WLU720901:WLU720930 WVQ720901:WVQ720930 I786437:I786466 JE786437:JE786466 TA786437:TA786466 ACW786437:ACW786466 AMS786437:AMS786466 AWO786437:AWO786466 BGK786437:BGK786466 BQG786437:BQG786466 CAC786437:CAC786466 CJY786437:CJY786466 CTU786437:CTU786466 DDQ786437:DDQ786466 DNM786437:DNM786466 DXI786437:DXI786466 EHE786437:EHE786466 ERA786437:ERA786466 FAW786437:FAW786466 FKS786437:FKS786466 FUO786437:FUO786466 GEK786437:GEK786466 GOG786437:GOG786466 GYC786437:GYC786466 HHY786437:HHY786466 HRU786437:HRU786466 IBQ786437:IBQ786466 ILM786437:ILM786466 IVI786437:IVI786466 JFE786437:JFE786466 JPA786437:JPA786466 JYW786437:JYW786466 KIS786437:KIS786466 KSO786437:KSO786466 LCK786437:LCK786466 LMG786437:LMG786466 LWC786437:LWC786466 MFY786437:MFY786466 MPU786437:MPU786466 MZQ786437:MZQ786466 NJM786437:NJM786466 NTI786437:NTI786466 ODE786437:ODE786466 ONA786437:ONA786466 OWW786437:OWW786466 PGS786437:PGS786466 PQO786437:PQO786466 QAK786437:QAK786466 QKG786437:QKG786466 QUC786437:QUC786466 RDY786437:RDY786466 RNU786437:RNU786466 RXQ786437:RXQ786466 SHM786437:SHM786466 SRI786437:SRI786466 TBE786437:TBE786466 TLA786437:TLA786466 TUW786437:TUW786466 UES786437:UES786466 UOO786437:UOO786466 UYK786437:UYK786466 VIG786437:VIG786466 VSC786437:VSC786466 WBY786437:WBY786466 WLU786437:WLU786466 WVQ786437:WVQ786466 I851973:I852002 JE851973:JE852002 TA851973:TA852002 ACW851973:ACW852002 AMS851973:AMS852002 AWO851973:AWO852002 BGK851973:BGK852002 BQG851973:BQG852002 CAC851973:CAC852002 CJY851973:CJY852002 CTU851973:CTU852002 DDQ851973:DDQ852002 DNM851973:DNM852002 DXI851973:DXI852002 EHE851973:EHE852002 ERA851973:ERA852002 FAW851973:FAW852002 FKS851973:FKS852002 FUO851973:FUO852002 GEK851973:GEK852002 GOG851973:GOG852002 GYC851973:GYC852002 HHY851973:HHY852002 HRU851973:HRU852002 IBQ851973:IBQ852002 ILM851973:ILM852002 IVI851973:IVI852002 JFE851973:JFE852002 JPA851973:JPA852002 JYW851973:JYW852002 KIS851973:KIS852002 KSO851973:KSO852002 LCK851973:LCK852002 LMG851973:LMG852002 LWC851973:LWC852002 MFY851973:MFY852002 MPU851973:MPU852002 MZQ851973:MZQ852002 NJM851973:NJM852002 NTI851973:NTI852002 ODE851973:ODE852002 ONA851973:ONA852002 OWW851973:OWW852002 PGS851973:PGS852002 PQO851973:PQO852002 QAK851973:QAK852002 QKG851973:QKG852002 QUC851973:QUC852002 RDY851973:RDY852002 RNU851973:RNU852002 RXQ851973:RXQ852002 SHM851973:SHM852002 SRI851973:SRI852002 TBE851973:TBE852002 TLA851973:TLA852002 TUW851973:TUW852002 UES851973:UES852002 UOO851973:UOO852002 UYK851973:UYK852002 VIG851973:VIG852002 VSC851973:VSC852002 WBY851973:WBY852002 WLU851973:WLU852002 WVQ851973:WVQ852002 I917509:I917538 JE917509:JE917538 TA917509:TA917538 ACW917509:ACW917538 AMS917509:AMS917538 AWO917509:AWO917538 BGK917509:BGK917538 BQG917509:BQG917538 CAC917509:CAC917538 CJY917509:CJY917538 CTU917509:CTU917538 DDQ917509:DDQ917538 DNM917509:DNM917538 DXI917509:DXI917538 EHE917509:EHE917538 ERA917509:ERA917538 FAW917509:FAW917538 FKS917509:FKS917538 FUO917509:FUO917538 GEK917509:GEK917538 GOG917509:GOG917538 GYC917509:GYC917538 HHY917509:HHY917538 HRU917509:HRU917538 IBQ917509:IBQ917538 ILM917509:ILM917538 IVI917509:IVI917538 JFE917509:JFE917538 JPA917509:JPA917538 JYW917509:JYW917538 KIS917509:KIS917538 KSO917509:KSO917538 LCK917509:LCK917538 LMG917509:LMG917538 LWC917509:LWC917538 MFY917509:MFY917538 MPU917509:MPU917538 MZQ917509:MZQ917538 NJM917509:NJM917538 NTI917509:NTI917538 ODE917509:ODE917538 ONA917509:ONA917538 OWW917509:OWW917538 PGS917509:PGS917538 PQO917509:PQO917538 QAK917509:QAK917538 QKG917509:QKG917538 QUC917509:QUC917538 RDY917509:RDY917538 RNU917509:RNU917538 RXQ917509:RXQ917538 SHM917509:SHM917538 SRI917509:SRI917538 TBE917509:TBE917538 TLA917509:TLA917538 TUW917509:TUW917538 UES917509:UES917538 UOO917509:UOO917538 UYK917509:UYK917538 VIG917509:VIG917538 VSC917509:VSC917538 WBY917509:WBY917538 WLU917509:WLU917538 WVQ917509:WVQ917538 I983045:I983074 JE983045:JE983074 TA983045:TA983074 ACW983045:ACW983074 AMS983045:AMS983074 AWO983045:AWO983074 BGK983045:BGK983074 BQG983045:BQG983074 CAC983045:CAC983074 CJY983045:CJY983074 CTU983045:CTU983074 DDQ983045:DDQ983074 DNM983045:DNM983074 DXI983045:DXI983074 EHE983045:EHE983074 ERA983045:ERA983074 FAW983045:FAW983074 FKS983045:FKS983074 FUO983045:FUO983074 GEK983045:GEK983074 GOG983045:GOG983074 GYC983045:GYC983074 HHY983045:HHY983074 HRU983045:HRU983074 IBQ983045:IBQ983074 ILM983045:ILM983074 IVI983045:IVI983074 JFE983045:JFE983074 JPA983045:JPA983074 JYW983045:JYW983074 KIS983045:KIS983074 KSO983045:KSO983074 LCK983045:LCK983074 LMG983045:LMG983074 LWC983045:LWC983074 MFY983045:MFY983074 MPU983045:MPU983074 MZQ983045:MZQ983074 NJM983045:NJM983074 NTI983045:NTI983074 ODE983045:ODE983074 ONA983045:ONA983074 OWW983045:OWW983074 PGS983045:PGS983074 PQO983045:PQO983074 QAK983045:QAK983074 QKG983045:QKG983074 QUC983045:QUC983074 RDY983045:RDY983074 RNU983045:RNU983074 RXQ983045:RXQ983074 SHM983045:SHM983074 SRI983045:SRI983074 TBE983045:TBE983074 TLA983045:TLA983074 TUW983045:TUW983074 UES983045:UES983074 UOO983045:UOO983074 UYK983045:UYK983074 VIG983045:VIG983074 VSC983045:VSC983074 WBY983045:WBY983074 WLU983045:WLU983074 WVQ983045:WVQ983074">
      <formula1>"療育,愛護,ダウン症"</formula1>
    </dataValidation>
    <dataValidation type="list" allowBlank="1" showInputMessage="1" showErrorMessage="1" sqref="H5:H34 JD5:JD34 SZ5:SZ34 ACV5:ACV34 AMR5:AMR34 AWN5:AWN34 BGJ5:BGJ34 BQF5:BQF34 CAB5:CAB34 CJX5:CJX34 CTT5:CTT34 DDP5:DDP34 DNL5:DNL34 DXH5:DXH34 EHD5:EHD34 EQZ5:EQZ34 FAV5:FAV34 FKR5:FKR34 FUN5:FUN34 GEJ5:GEJ34 GOF5:GOF34 GYB5:GYB34 HHX5:HHX34 HRT5:HRT34 IBP5:IBP34 ILL5:ILL34 IVH5:IVH34 JFD5:JFD34 JOZ5:JOZ34 JYV5:JYV34 KIR5:KIR34 KSN5:KSN34 LCJ5:LCJ34 LMF5:LMF34 LWB5:LWB34 MFX5:MFX34 MPT5:MPT34 MZP5:MZP34 NJL5:NJL34 NTH5:NTH34 ODD5:ODD34 OMZ5:OMZ34 OWV5:OWV34 PGR5:PGR34 PQN5:PQN34 QAJ5:QAJ34 QKF5:QKF34 QUB5:QUB34 RDX5:RDX34 RNT5:RNT34 RXP5:RXP34 SHL5:SHL34 SRH5:SRH34 TBD5:TBD34 TKZ5:TKZ34 TUV5:TUV34 UER5:UER34 UON5:UON34 UYJ5:UYJ34 VIF5:VIF34 VSB5:VSB34 WBX5:WBX34 WLT5:WLT34 WVP5:WVP34 H65541:H65570 JD65541:JD65570 SZ65541:SZ65570 ACV65541:ACV65570 AMR65541:AMR65570 AWN65541:AWN65570 BGJ65541:BGJ65570 BQF65541:BQF65570 CAB65541:CAB65570 CJX65541:CJX65570 CTT65541:CTT65570 DDP65541:DDP65570 DNL65541:DNL65570 DXH65541:DXH65570 EHD65541:EHD65570 EQZ65541:EQZ65570 FAV65541:FAV65570 FKR65541:FKR65570 FUN65541:FUN65570 GEJ65541:GEJ65570 GOF65541:GOF65570 GYB65541:GYB65570 HHX65541:HHX65570 HRT65541:HRT65570 IBP65541:IBP65570 ILL65541:ILL65570 IVH65541:IVH65570 JFD65541:JFD65570 JOZ65541:JOZ65570 JYV65541:JYV65570 KIR65541:KIR65570 KSN65541:KSN65570 LCJ65541:LCJ65570 LMF65541:LMF65570 LWB65541:LWB65570 MFX65541:MFX65570 MPT65541:MPT65570 MZP65541:MZP65570 NJL65541:NJL65570 NTH65541:NTH65570 ODD65541:ODD65570 OMZ65541:OMZ65570 OWV65541:OWV65570 PGR65541:PGR65570 PQN65541:PQN65570 QAJ65541:QAJ65570 QKF65541:QKF65570 QUB65541:QUB65570 RDX65541:RDX65570 RNT65541:RNT65570 RXP65541:RXP65570 SHL65541:SHL65570 SRH65541:SRH65570 TBD65541:TBD65570 TKZ65541:TKZ65570 TUV65541:TUV65570 UER65541:UER65570 UON65541:UON65570 UYJ65541:UYJ65570 VIF65541:VIF65570 VSB65541:VSB65570 WBX65541:WBX65570 WLT65541:WLT65570 WVP65541:WVP65570 H131077:H131106 JD131077:JD131106 SZ131077:SZ131106 ACV131077:ACV131106 AMR131077:AMR131106 AWN131077:AWN131106 BGJ131077:BGJ131106 BQF131077:BQF131106 CAB131077:CAB131106 CJX131077:CJX131106 CTT131077:CTT131106 DDP131077:DDP131106 DNL131077:DNL131106 DXH131077:DXH131106 EHD131077:EHD131106 EQZ131077:EQZ131106 FAV131077:FAV131106 FKR131077:FKR131106 FUN131077:FUN131106 GEJ131077:GEJ131106 GOF131077:GOF131106 GYB131077:GYB131106 HHX131077:HHX131106 HRT131077:HRT131106 IBP131077:IBP131106 ILL131077:ILL131106 IVH131077:IVH131106 JFD131077:JFD131106 JOZ131077:JOZ131106 JYV131077:JYV131106 KIR131077:KIR131106 KSN131077:KSN131106 LCJ131077:LCJ131106 LMF131077:LMF131106 LWB131077:LWB131106 MFX131077:MFX131106 MPT131077:MPT131106 MZP131077:MZP131106 NJL131077:NJL131106 NTH131077:NTH131106 ODD131077:ODD131106 OMZ131077:OMZ131106 OWV131077:OWV131106 PGR131077:PGR131106 PQN131077:PQN131106 QAJ131077:QAJ131106 QKF131077:QKF131106 QUB131077:QUB131106 RDX131077:RDX131106 RNT131077:RNT131106 RXP131077:RXP131106 SHL131077:SHL131106 SRH131077:SRH131106 TBD131077:TBD131106 TKZ131077:TKZ131106 TUV131077:TUV131106 UER131077:UER131106 UON131077:UON131106 UYJ131077:UYJ131106 VIF131077:VIF131106 VSB131077:VSB131106 WBX131077:WBX131106 WLT131077:WLT131106 WVP131077:WVP131106 H196613:H196642 JD196613:JD196642 SZ196613:SZ196642 ACV196613:ACV196642 AMR196613:AMR196642 AWN196613:AWN196642 BGJ196613:BGJ196642 BQF196613:BQF196642 CAB196613:CAB196642 CJX196613:CJX196642 CTT196613:CTT196642 DDP196613:DDP196642 DNL196613:DNL196642 DXH196613:DXH196642 EHD196613:EHD196642 EQZ196613:EQZ196642 FAV196613:FAV196642 FKR196613:FKR196642 FUN196613:FUN196642 GEJ196613:GEJ196642 GOF196613:GOF196642 GYB196613:GYB196642 HHX196613:HHX196642 HRT196613:HRT196642 IBP196613:IBP196642 ILL196613:ILL196642 IVH196613:IVH196642 JFD196613:JFD196642 JOZ196613:JOZ196642 JYV196613:JYV196642 KIR196613:KIR196642 KSN196613:KSN196642 LCJ196613:LCJ196642 LMF196613:LMF196642 LWB196613:LWB196642 MFX196613:MFX196642 MPT196613:MPT196642 MZP196613:MZP196642 NJL196613:NJL196642 NTH196613:NTH196642 ODD196613:ODD196642 OMZ196613:OMZ196642 OWV196613:OWV196642 PGR196613:PGR196642 PQN196613:PQN196642 QAJ196613:QAJ196642 QKF196613:QKF196642 QUB196613:QUB196642 RDX196613:RDX196642 RNT196613:RNT196642 RXP196613:RXP196642 SHL196613:SHL196642 SRH196613:SRH196642 TBD196613:TBD196642 TKZ196613:TKZ196642 TUV196613:TUV196642 UER196613:UER196642 UON196613:UON196642 UYJ196613:UYJ196642 VIF196613:VIF196642 VSB196613:VSB196642 WBX196613:WBX196642 WLT196613:WLT196642 WVP196613:WVP196642 H262149:H262178 JD262149:JD262178 SZ262149:SZ262178 ACV262149:ACV262178 AMR262149:AMR262178 AWN262149:AWN262178 BGJ262149:BGJ262178 BQF262149:BQF262178 CAB262149:CAB262178 CJX262149:CJX262178 CTT262149:CTT262178 DDP262149:DDP262178 DNL262149:DNL262178 DXH262149:DXH262178 EHD262149:EHD262178 EQZ262149:EQZ262178 FAV262149:FAV262178 FKR262149:FKR262178 FUN262149:FUN262178 GEJ262149:GEJ262178 GOF262149:GOF262178 GYB262149:GYB262178 HHX262149:HHX262178 HRT262149:HRT262178 IBP262149:IBP262178 ILL262149:ILL262178 IVH262149:IVH262178 JFD262149:JFD262178 JOZ262149:JOZ262178 JYV262149:JYV262178 KIR262149:KIR262178 KSN262149:KSN262178 LCJ262149:LCJ262178 LMF262149:LMF262178 LWB262149:LWB262178 MFX262149:MFX262178 MPT262149:MPT262178 MZP262149:MZP262178 NJL262149:NJL262178 NTH262149:NTH262178 ODD262149:ODD262178 OMZ262149:OMZ262178 OWV262149:OWV262178 PGR262149:PGR262178 PQN262149:PQN262178 QAJ262149:QAJ262178 QKF262149:QKF262178 QUB262149:QUB262178 RDX262149:RDX262178 RNT262149:RNT262178 RXP262149:RXP262178 SHL262149:SHL262178 SRH262149:SRH262178 TBD262149:TBD262178 TKZ262149:TKZ262178 TUV262149:TUV262178 UER262149:UER262178 UON262149:UON262178 UYJ262149:UYJ262178 VIF262149:VIF262178 VSB262149:VSB262178 WBX262149:WBX262178 WLT262149:WLT262178 WVP262149:WVP262178 H327685:H327714 JD327685:JD327714 SZ327685:SZ327714 ACV327685:ACV327714 AMR327685:AMR327714 AWN327685:AWN327714 BGJ327685:BGJ327714 BQF327685:BQF327714 CAB327685:CAB327714 CJX327685:CJX327714 CTT327685:CTT327714 DDP327685:DDP327714 DNL327685:DNL327714 DXH327685:DXH327714 EHD327685:EHD327714 EQZ327685:EQZ327714 FAV327685:FAV327714 FKR327685:FKR327714 FUN327685:FUN327714 GEJ327685:GEJ327714 GOF327685:GOF327714 GYB327685:GYB327714 HHX327685:HHX327714 HRT327685:HRT327714 IBP327685:IBP327714 ILL327685:ILL327714 IVH327685:IVH327714 JFD327685:JFD327714 JOZ327685:JOZ327714 JYV327685:JYV327714 KIR327685:KIR327714 KSN327685:KSN327714 LCJ327685:LCJ327714 LMF327685:LMF327714 LWB327685:LWB327714 MFX327685:MFX327714 MPT327685:MPT327714 MZP327685:MZP327714 NJL327685:NJL327714 NTH327685:NTH327714 ODD327685:ODD327714 OMZ327685:OMZ327714 OWV327685:OWV327714 PGR327685:PGR327714 PQN327685:PQN327714 QAJ327685:QAJ327714 QKF327685:QKF327714 QUB327685:QUB327714 RDX327685:RDX327714 RNT327685:RNT327714 RXP327685:RXP327714 SHL327685:SHL327714 SRH327685:SRH327714 TBD327685:TBD327714 TKZ327685:TKZ327714 TUV327685:TUV327714 UER327685:UER327714 UON327685:UON327714 UYJ327685:UYJ327714 VIF327685:VIF327714 VSB327685:VSB327714 WBX327685:WBX327714 WLT327685:WLT327714 WVP327685:WVP327714 H393221:H393250 JD393221:JD393250 SZ393221:SZ393250 ACV393221:ACV393250 AMR393221:AMR393250 AWN393221:AWN393250 BGJ393221:BGJ393250 BQF393221:BQF393250 CAB393221:CAB393250 CJX393221:CJX393250 CTT393221:CTT393250 DDP393221:DDP393250 DNL393221:DNL393250 DXH393221:DXH393250 EHD393221:EHD393250 EQZ393221:EQZ393250 FAV393221:FAV393250 FKR393221:FKR393250 FUN393221:FUN393250 GEJ393221:GEJ393250 GOF393221:GOF393250 GYB393221:GYB393250 HHX393221:HHX393250 HRT393221:HRT393250 IBP393221:IBP393250 ILL393221:ILL393250 IVH393221:IVH393250 JFD393221:JFD393250 JOZ393221:JOZ393250 JYV393221:JYV393250 KIR393221:KIR393250 KSN393221:KSN393250 LCJ393221:LCJ393250 LMF393221:LMF393250 LWB393221:LWB393250 MFX393221:MFX393250 MPT393221:MPT393250 MZP393221:MZP393250 NJL393221:NJL393250 NTH393221:NTH393250 ODD393221:ODD393250 OMZ393221:OMZ393250 OWV393221:OWV393250 PGR393221:PGR393250 PQN393221:PQN393250 QAJ393221:QAJ393250 QKF393221:QKF393250 QUB393221:QUB393250 RDX393221:RDX393250 RNT393221:RNT393250 RXP393221:RXP393250 SHL393221:SHL393250 SRH393221:SRH393250 TBD393221:TBD393250 TKZ393221:TKZ393250 TUV393221:TUV393250 UER393221:UER393250 UON393221:UON393250 UYJ393221:UYJ393250 VIF393221:VIF393250 VSB393221:VSB393250 WBX393221:WBX393250 WLT393221:WLT393250 WVP393221:WVP393250 H458757:H458786 JD458757:JD458786 SZ458757:SZ458786 ACV458757:ACV458786 AMR458757:AMR458786 AWN458757:AWN458786 BGJ458757:BGJ458786 BQF458757:BQF458786 CAB458757:CAB458786 CJX458757:CJX458786 CTT458757:CTT458786 DDP458757:DDP458786 DNL458757:DNL458786 DXH458757:DXH458786 EHD458757:EHD458786 EQZ458757:EQZ458786 FAV458757:FAV458786 FKR458757:FKR458786 FUN458757:FUN458786 GEJ458757:GEJ458786 GOF458757:GOF458786 GYB458757:GYB458786 HHX458757:HHX458786 HRT458757:HRT458786 IBP458757:IBP458786 ILL458757:ILL458786 IVH458757:IVH458786 JFD458757:JFD458786 JOZ458757:JOZ458786 JYV458757:JYV458786 KIR458757:KIR458786 KSN458757:KSN458786 LCJ458757:LCJ458786 LMF458757:LMF458786 LWB458757:LWB458786 MFX458757:MFX458786 MPT458757:MPT458786 MZP458757:MZP458786 NJL458757:NJL458786 NTH458757:NTH458786 ODD458757:ODD458786 OMZ458757:OMZ458786 OWV458757:OWV458786 PGR458757:PGR458786 PQN458757:PQN458786 QAJ458757:QAJ458786 QKF458757:QKF458786 QUB458757:QUB458786 RDX458757:RDX458786 RNT458757:RNT458786 RXP458757:RXP458786 SHL458757:SHL458786 SRH458757:SRH458786 TBD458757:TBD458786 TKZ458757:TKZ458786 TUV458757:TUV458786 UER458757:UER458786 UON458757:UON458786 UYJ458757:UYJ458786 VIF458757:VIF458786 VSB458757:VSB458786 WBX458757:WBX458786 WLT458757:WLT458786 WVP458757:WVP458786 H524293:H524322 JD524293:JD524322 SZ524293:SZ524322 ACV524293:ACV524322 AMR524293:AMR524322 AWN524293:AWN524322 BGJ524293:BGJ524322 BQF524293:BQF524322 CAB524293:CAB524322 CJX524293:CJX524322 CTT524293:CTT524322 DDP524293:DDP524322 DNL524293:DNL524322 DXH524293:DXH524322 EHD524293:EHD524322 EQZ524293:EQZ524322 FAV524293:FAV524322 FKR524293:FKR524322 FUN524293:FUN524322 GEJ524293:GEJ524322 GOF524293:GOF524322 GYB524293:GYB524322 HHX524293:HHX524322 HRT524293:HRT524322 IBP524293:IBP524322 ILL524293:ILL524322 IVH524293:IVH524322 JFD524293:JFD524322 JOZ524293:JOZ524322 JYV524293:JYV524322 KIR524293:KIR524322 KSN524293:KSN524322 LCJ524293:LCJ524322 LMF524293:LMF524322 LWB524293:LWB524322 MFX524293:MFX524322 MPT524293:MPT524322 MZP524293:MZP524322 NJL524293:NJL524322 NTH524293:NTH524322 ODD524293:ODD524322 OMZ524293:OMZ524322 OWV524293:OWV524322 PGR524293:PGR524322 PQN524293:PQN524322 QAJ524293:QAJ524322 QKF524293:QKF524322 QUB524293:QUB524322 RDX524293:RDX524322 RNT524293:RNT524322 RXP524293:RXP524322 SHL524293:SHL524322 SRH524293:SRH524322 TBD524293:TBD524322 TKZ524293:TKZ524322 TUV524293:TUV524322 UER524293:UER524322 UON524293:UON524322 UYJ524293:UYJ524322 VIF524293:VIF524322 VSB524293:VSB524322 WBX524293:WBX524322 WLT524293:WLT524322 WVP524293:WVP524322 H589829:H589858 JD589829:JD589858 SZ589829:SZ589858 ACV589829:ACV589858 AMR589829:AMR589858 AWN589829:AWN589858 BGJ589829:BGJ589858 BQF589829:BQF589858 CAB589829:CAB589858 CJX589829:CJX589858 CTT589829:CTT589858 DDP589829:DDP589858 DNL589829:DNL589858 DXH589829:DXH589858 EHD589829:EHD589858 EQZ589829:EQZ589858 FAV589829:FAV589858 FKR589829:FKR589858 FUN589829:FUN589858 GEJ589829:GEJ589858 GOF589829:GOF589858 GYB589829:GYB589858 HHX589829:HHX589858 HRT589829:HRT589858 IBP589829:IBP589858 ILL589829:ILL589858 IVH589829:IVH589858 JFD589829:JFD589858 JOZ589829:JOZ589858 JYV589829:JYV589858 KIR589829:KIR589858 KSN589829:KSN589858 LCJ589829:LCJ589858 LMF589829:LMF589858 LWB589829:LWB589858 MFX589829:MFX589858 MPT589829:MPT589858 MZP589829:MZP589858 NJL589829:NJL589858 NTH589829:NTH589858 ODD589829:ODD589858 OMZ589829:OMZ589858 OWV589829:OWV589858 PGR589829:PGR589858 PQN589829:PQN589858 QAJ589829:QAJ589858 QKF589829:QKF589858 QUB589829:QUB589858 RDX589829:RDX589858 RNT589829:RNT589858 RXP589829:RXP589858 SHL589829:SHL589858 SRH589829:SRH589858 TBD589829:TBD589858 TKZ589829:TKZ589858 TUV589829:TUV589858 UER589829:UER589858 UON589829:UON589858 UYJ589829:UYJ589858 VIF589829:VIF589858 VSB589829:VSB589858 WBX589829:WBX589858 WLT589829:WLT589858 WVP589829:WVP589858 H655365:H655394 JD655365:JD655394 SZ655365:SZ655394 ACV655365:ACV655394 AMR655365:AMR655394 AWN655365:AWN655394 BGJ655365:BGJ655394 BQF655365:BQF655394 CAB655365:CAB655394 CJX655365:CJX655394 CTT655365:CTT655394 DDP655365:DDP655394 DNL655365:DNL655394 DXH655365:DXH655394 EHD655365:EHD655394 EQZ655365:EQZ655394 FAV655365:FAV655394 FKR655365:FKR655394 FUN655365:FUN655394 GEJ655365:GEJ655394 GOF655365:GOF655394 GYB655365:GYB655394 HHX655365:HHX655394 HRT655365:HRT655394 IBP655365:IBP655394 ILL655365:ILL655394 IVH655365:IVH655394 JFD655365:JFD655394 JOZ655365:JOZ655394 JYV655365:JYV655394 KIR655365:KIR655394 KSN655365:KSN655394 LCJ655365:LCJ655394 LMF655365:LMF655394 LWB655365:LWB655394 MFX655365:MFX655394 MPT655365:MPT655394 MZP655365:MZP655394 NJL655365:NJL655394 NTH655365:NTH655394 ODD655365:ODD655394 OMZ655365:OMZ655394 OWV655365:OWV655394 PGR655365:PGR655394 PQN655365:PQN655394 QAJ655365:QAJ655394 QKF655365:QKF655394 QUB655365:QUB655394 RDX655365:RDX655394 RNT655365:RNT655394 RXP655365:RXP655394 SHL655365:SHL655394 SRH655365:SRH655394 TBD655365:TBD655394 TKZ655365:TKZ655394 TUV655365:TUV655394 UER655365:UER655394 UON655365:UON655394 UYJ655365:UYJ655394 VIF655365:VIF655394 VSB655365:VSB655394 WBX655365:WBX655394 WLT655365:WLT655394 WVP655365:WVP655394 H720901:H720930 JD720901:JD720930 SZ720901:SZ720930 ACV720901:ACV720930 AMR720901:AMR720930 AWN720901:AWN720930 BGJ720901:BGJ720930 BQF720901:BQF720930 CAB720901:CAB720930 CJX720901:CJX720930 CTT720901:CTT720930 DDP720901:DDP720930 DNL720901:DNL720930 DXH720901:DXH720930 EHD720901:EHD720930 EQZ720901:EQZ720930 FAV720901:FAV720930 FKR720901:FKR720930 FUN720901:FUN720930 GEJ720901:GEJ720930 GOF720901:GOF720930 GYB720901:GYB720930 HHX720901:HHX720930 HRT720901:HRT720930 IBP720901:IBP720930 ILL720901:ILL720930 IVH720901:IVH720930 JFD720901:JFD720930 JOZ720901:JOZ720930 JYV720901:JYV720930 KIR720901:KIR720930 KSN720901:KSN720930 LCJ720901:LCJ720930 LMF720901:LMF720930 LWB720901:LWB720930 MFX720901:MFX720930 MPT720901:MPT720930 MZP720901:MZP720930 NJL720901:NJL720930 NTH720901:NTH720930 ODD720901:ODD720930 OMZ720901:OMZ720930 OWV720901:OWV720930 PGR720901:PGR720930 PQN720901:PQN720930 QAJ720901:QAJ720930 QKF720901:QKF720930 QUB720901:QUB720930 RDX720901:RDX720930 RNT720901:RNT720930 RXP720901:RXP720930 SHL720901:SHL720930 SRH720901:SRH720930 TBD720901:TBD720930 TKZ720901:TKZ720930 TUV720901:TUV720930 UER720901:UER720930 UON720901:UON720930 UYJ720901:UYJ720930 VIF720901:VIF720930 VSB720901:VSB720930 WBX720901:WBX720930 WLT720901:WLT720930 WVP720901:WVP720930 H786437:H786466 JD786437:JD786466 SZ786437:SZ786466 ACV786437:ACV786466 AMR786437:AMR786466 AWN786437:AWN786466 BGJ786437:BGJ786466 BQF786437:BQF786466 CAB786437:CAB786466 CJX786437:CJX786466 CTT786437:CTT786466 DDP786437:DDP786466 DNL786437:DNL786466 DXH786437:DXH786466 EHD786437:EHD786466 EQZ786437:EQZ786466 FAV786437:FAV786466 FKR786437:FKR786466 FUN786437:FUN786466 GEJ786437:GEJ786466 GOF786437:GOF786466 GYB786437:GYB786466 HHX786437:HHX786466 HRT786437:HRT786466 IBP786437:IBP786466 ILL786437:ILL786466 IVH786437:IVH786466 JFD786437:JFD786466 JOZ786437:JOZ786466 JYV786437:JYV786466 KIR786437:KIR786466 KSN786437:KSN786466 LCJ786437:LCJ786466 LMF786437:LMF786466 LWB786437:LWB786466 MFX786437:MFX786466 MPT786437:MPT786466 MZP786437:MZP786466 NJL786437:NJL786466 NTH786437:NTH786466 ODD786437:ODD786466 OMZ786437:OMZ786466 OWV786437:OWV786466 PGR786437:PGR786466 PQN786437:PQN786466 QAJ786437:QAJ786466 QKF786437:QKF786466 QUB786437:QUB786466 RDX786437:RDX786466 RNT786437:RNT786466 RXP786437:RXP786466 SHL786437:SHL786466 SRH786437:SRH786466 TBD786437:TBD786466 TKZ786437:TKZ786466 TUV786437:TUV786466 UER786437:UER786466 UON786437:UON786466 UYJ786437:UYJ786466 VIF786437:VIF786466 VSB786437:VSB786466 WBX786437:WBX786466 WLT786437:WLT786466 WVP786437:WVP786466 H851973:H852002 JD851973:JD852002 SZ851973:SZ852002 ACV851973:ACV852002 AMR851973:AMR852002 AWN851973:AWN852002 BGJ851973:BGJ852002 BQF851973:BQF852002 CAB851973:CAB852002 CJX851973:CJX852002 CTT851973:CTT852002 DDP851973:DDP852002 DNL851973:DNL852002 DXH851973:DXH852002 EHD851973:EHD852002 EQZ851973:EQZ852002 FAV851973:FAV852002 FKR851973:FKR852002 FUN851973:FUN852002 GEJ851973:GEJ852002 GOF851973:GOF852002 GYB851973:GYB852002 HHX851973:HHX852002 HRT851973:HRT852002 IBP851973:IBP852002 ILL851973:ILL852002 IVH851973:IVH852002 JFD851973:JFD852002 JOZ851973:JOZ852002 JYV851973:JYV852002 KIR851973:KIR852002 KSN851973:KSN852002 LCJ851973:LCJ852002 LMF851973:LMF852002 LWB851973:LWB852002 MFX851973:MFX852002 MPT851973:MPT852002 MZP851973:MZP852002 NJL851973:NJL852002 NTH851973:NTH852002 ODD851973:ODD852002 OMZ851973:OMZ852002 OWV851973:OWV852002 PGR851973:PGR852002 PQN851973:PQN852002 QAJ851973:QAJ852002 QKF851973:QKF852002 QUB851973:QUB852002 RDX851973:RDX852002 RNT851973:RNT852002 RXP851973:RXP852002 SHL851973:SHL852002 SRH851973:SRH852002 TBD851973:TBD852002 TKZ851973:TKZ852002 TUV851973:TUV852002 UER851973:UER852002 UON851973:UON852002 UYJ851973:UYJ852002 VIF851973:VIF852002 VSB851973:VSB852002 WBX851973:WBX852002 WLT851973:WLT852002 WVP851973:WVP852002 H917509:H917538 JD917509:JD917538 SZ917509:SZ917538 ACV917509:ACV917538 AMR917509:AMR917538 AWN917509:AWN917538 BGJ917509:BGJ917538 BQF917509:BQF917538 CAB917509:CAB917538 CJX917509:CJX917538 CTT917509:CTT917538 DDP917509:DDP917538 DNL917509:DNL917538 DXH917509:DXH917538 EHD917509:EHD917538 EQZ917509:EQZ917538 FAV917509:FAV917538 FKR917509:FKR917538 FUN917509:FUN917538 GEJ917509:GEJ917538 GOF917509:GOF917538 GYB917509:GYB917538 HHX917509:HHX917538 HRT917509:HRT917538 IBP917509:IBP917538 ILL917509:ILL917538 IVH917509:IVH917538 JFD917509:JFD917538 JOZ917509:JOZ917538 JYV917509:JYV917538 KIR917509:KIR917538 KSN917509:KSN917538 LCJ917509:LCJ917538 LMF917509:LMF917538 LWB917509:LWB917538 MFX917509:MFX917538 MPT917509:MPT917538 MZP917509:MZP917538 NJL917509:NJL917538 NTH917509:NTH917538 ODD917509:ODD917538 OMZ917509:OMZ917538 OWV917509:OWV917538 PGR917509:PGR917538 PQN917509:PQN917538 QAJ917509:QAJ917538 QKF917509:QKF917538 QUB917509:QUB917538 RDX917509:RDX917538 RNT917509:RNT917538 RXP917509:RXP917538 SHL917509:SHL917538 SRH917509:SRH917538 TBD917509:TBD917538 TKZ917509:TKZ917538 TUV917509:TUV917538 UER917509:UER917538 UON917509:UON917538 UYJ917509:UYJ917538 VIF917509:VIF917538 VSB917509:VSB917538 WBX917509:WBX917538 WLT917509:WLT917538 WVP917509:WVP917538 H983045:H983074 JD983045:JD983074 SZ983045:SZ983074 ACV983045:ACV983074 AMR983045:AMR983074 AWN983045:AWN983074 BGJ983045:BGJ983074 BQF983045:BQF983074 CAB983045:CAB983074 CJX983045:CJX983074 CTT983045:CTT983074 DDP983045:DDP983074 DNL983045:DNL983074 DXH983045:DXH983074 EHD983045:EHD983074 EQZ983045:EQZ983074 FAV983045:FAV983074 FKR983045:FKR983074 FUN983045:FUN983074 GEJ983045:GEJ983074 GOF983045:GOF983074 GYB983045:GYB983074 HHX983045:HHX983074 HRT983045:HRT983074 IBP983045:IBP983074 ILL983045:ILL983074 IVH983045:IVH983074 JFD983045:JFD983074 JOZ983045:JOZ983074 JYV983045:JYV983074 KIR983045:KIR983074 KSN983045:KSN983074 LCJ983045:LCJ983074 LMF983045:LMF983074 LWB983045:LWB983074 MFX983045:MFX983074 MPT983045:MPT983074 MZP983045:MZP983074 NJL983045:NJL983074 NTH983045:NTH983074 ODD983045:ODD983074 OMZ983045:OMZ983074 OWV983045:OWV983074 PGR983045:PGR983074 PQN983045:PQN983074 QAJ983045:QAJ983074 QKF983045:QKF983074 QUB983045:QUB983074 RDX983045:RDX983074 RNT983045:RNT983074 RXP983045:RXP983074 SHL983045:SHL983074 SRH983045:SRH983074 TBD983045:TBD983074 TKZ983045:TKZ983074 TUV983045:TUV983074 UER983045:UER983074 UON983045:UON983074 UYJ983045:UYJ983074 VIF983045:VIF983074 VSB983045:VSB983074 WBX983045:WBX983074 WLT983045:WLT983074 WVP983045:WVP983074">
      <formula1>"男,女"</formula1>
    </dataValidation>
    <dataValidation type="list" allowBlank="1" showInputMessage="1" showErrorMessage="1" sqref="WVU983045:WVU983074 JI5:JI34 TE5:TE34 ADA5:ADA34 AMW5:AMW34 AWS5:AWS34 BGO5:BGO34 BQK5:BQK34 CAG5:CAG34 CKC5:CKC34 CTY5:CTY34 DDU5:DDU34 DNQ5:DNQ34 DXM5:DXM34 EHI5:EHI34 ERE5:ERE34 FBA5:FBA34 FKW5:FKW34 FUS5:FUS34 GEO5:GEO34 GOK5:GOK34 GYG5:GYG34 HIC5:HIC34 HRY5:HRY34 IBU5:IBU34 ILQ5:ILQ34 IVM5:IVM34 JFI5:JFI34 JPE5:JPE34 JZA5:JZA34 KIW5:KIW34 KSS5:KSS34 LCO5:LCO34 LMK5:LMK34 LWG5:LWG34 MGC5:MGC34 MPY5:MPY34 MZU5:MZU34 NJQ5:NJQ34 NTM5:NTM34 ODI5:ODI34 ONE5:ONE34 OXA5:OXA34 PGW5:PGW34 PQS5:PQS34 QAO5:QAO34 QKK5:QKK34 QUG5:QUG34 REC5:REC34 RNY5:RNY34 RXU5:RXU34 SHQ5:SHQ34 SRM5:SRM34 TBI5:TBI34 TLE5:TLE34 TVA5:TVA34 UEW5:UEW34 UOS5:UOS34 UYO5:UYO34 VIK5:VIK34 VSG5:VSG34 WCC5:WCC34 WLY5:WLY34 WVU5:WVU34 M65541:M65570 JI65541:JI65570 TE65541:TE65570 ADA65541:ADA65570 AMW65541:AMW65570 AWS65541:AWS65570 BGO65541:BGO65570 BQK65541:BQK65570 CAG65541:CAG65570 CKC65541:CKC65570 CTY65541:CTY65570 DDU65541:DDU65570 DNQ65541:DNQ65570 DXM65541:DXM65570 EHI65541:EHI65570 ERE65541:ERE65570 FBA65541:FBA65570 FKW65541:FKW65570 FUS65541:FUS65570 GEO65541:GEO65570 GOK65541:GOK65570 GYG65541:GYG65570 HIC65541:HIC65570 HRY65541:HRY65570 IBU65541:IBU65570 ILQ65541:ILQ65570 IVM65541:IVM65570 JFI65541:JFI65570 JPE65541:JPE65570 JZA65541:JZA65570 KIW65541:KIW65570 KSS65541:KSS65570 LCO65541:LCO65570 LMK65541:LMK65570 LWG65541:LWG65570 MGC65541:MGC65570 MPY65541:MPY65570 MZU65541:MZU65570 NJQ65541:NJQ65570 NTM65541:NTM65570 ODI65541:ODI65570 ONE65541:ONE65570 OXA65541:OXA65570 PGW65541:PGW65570 PQS65541:PQS65570 QAO65541:QAO65570 QKK65541:QKK65570 QUG65541:QUG65570 REC65541:REC65570 RNY65541:RNY65570 RXU65541:RXU65570 SHQ65541:SHQ65570 SRM65541:SRM65570 TBI65541:TBI65570 TLE65541:TLE65570 TVA65541:TVA65570 UEW65541:UEW65570 UOS65541:UOS65570 UYO65541:UYO65570 VIK65541:VIK65570 VSG65541:VSG65570 WCC65541:WCC65570 WLY65541:WLY65570 WVU65541:WVU65570 M131077:M131106 JI131077:JI131106 TE131077:TE131106 ADA131077:ADA131106 AMW131077:AMW131106 AWS131077:AWS131106 BGO131077:BGO131106 BQK131077:BQK131106 CAG131077:CAG131106 CKC131077:CKC131106 CTY131077:CTY131106 DDU131077:DDU131106 DNQ131077:DNQ131106 DXM131077:DXM131106 EHI131077:EHI131106 ERE131077:ERE131106 FBA131077:FBA131106 FKW131077:FKW131106 FUS131077:FUS131106 GEO131077:GEO131106 GOK131077:GOK131106 GYG131077:GYG131106 HIC131077:HIC131106 HRY131077:HRY131106 IBU131077:IBU131106 ILQ131077:ILQ131106 IVM131077:IVM131106 JFI131077:JFI131106 JPE131077:JPE131106 JZA131077:JZA131106 KIW131077:KIW131106 KSS131077:KSS131106 LCO131077:LCO131106 LMK131077:LMK131106 LWG131077:LWG131106 MGC131077:MGC131106 MPY131077:MPY131106 MZU131077:MZU131106 NJQ131077:NJQ131106 NTM131077:NTM131106 ODI131077:ODI131106 ONE131077:ONE131106 OXA131077:OXA131106 PGW131077:PGW131106 PQS131077:PQS131106 QAO131077:QAO131106 QKK131077:QKK131106 QUG131077:QUG131106 REC131077:REC131106 RNY131077:RNY131106 RXU131077:RXU131106 SHQ131077:SHQ131106 SRM131077:SRM131106 TBI131077:TBI131106 TLE131077:TLE131106 TVA131077:TVA131106 UEW131077:UEW131106 UOS131077:UOS131106 UYO131077:UYO131106 VIK131077:VIK131106 VSG131077:VSG131106 WCC131077:WCC131106 WLY131077:WLY131106 WVU131077:WVU131106 M196613:M196642 JI196613:JI196642 TE196613:TE196642 ADA196613:ADA196642 AMW196613:AMW196642 AWS196613:AWS196642 BGO196613:BGO196642 BQK196613:BQK196642 CAG196613:CAG196642 CKC196613:CKC196642 CTY196613:CTY196642 DDU196613:DDU196642 DNQ196613:DNQ196642 DXM196613:DXM196642 EHI196613:EHI196642 ERE196613:ERE196642 FBA196613:FBA196642 FKW196613:FKW196642 FUS196613:FUS196642 GEO196613:GEO196642 GOK196613:GOK196642 GYG196613:GYG196642 HIC196613:HIC196642 HRY196613:HRY196642 IBU196613:IBU196642 ILQ196613:ILQ196642 IVM196613:IVM196642 JFI196613:JFI196642 JPE196613:JPE196642 JZA196613:JZA196642 KIW196613:KIW196642 KSS196613:KSS196642 LCO196613:LCO196642 LMK196613:LMK196642 LWG196613:LWG196642 MGC196613:MGC196642 MPY196613:MPY196642 MZU196613:MZU196642 NJQ196613:NJQ196642 NTM196613:NTM196642 ODI196613:ODI196642 ONE196613:ONE196642 OXA196613:OXA196642 PGW196613:PGW196642 PQS196613:PQS196642 QAO196613:QAO196642 QKK196613:QKK196642 QUG196613:QUG196642 REC196613:REC196642 RNY196613:RNY196642 RXU196613:RXU196642 SHQ196613:SHQ196642 SRM196613:SRM196642 TBI196613:TBI196642 TLE196613:TLE196642 TVA196613:TVA196642 UEW196613:UEW196642 UOS196613:UOS196642 UYO196613:UYO196642 VIK196613:VIK196642 VSG196613:VSG196642 WCC196613:WCC196642 WLY196613:WLY196642 WVU196613:WVU196642 M262149:M262178 JI262149:JI262178 TE262149:TE262178 ADA262149:ADA262178 AMW262149:AMW262178 AWS262149:AWS262178 BGO262149:BGO262178 BQK262149:BQK262178 CAG262149:CAG262178 CKC262149:CKC262178 CTY262149:CTY262178 DDU262149:DDU262178 DNQ262149:DNQ262178 DXM262149:DXM262178 EHI262149:EHI262178 ERE262149:ERE262178 FBA262149:FBA262178 FKW262149:FKW262178 FUS262149:FUS262178 GEO262149:GEO262178 GOK262149:GOK262178 GYG262149:GYG262178 HIC262149:HIC262178 HRY262149:HRY262178 IBU262149:IBU262178 ILQ262149:ILQ262178 IVM262149:IVM262178 JFI262149:JFI262178 JPE262149:JPE262178 JZA262149:JZA262178 KIW262149:KIW262178 KSS262149:KSS262178 LCO262149:LCO262178 LMK262149:LMK262178 LWG262149:LWG262178 MGC262149:MGC262178 MPY262149:MPY262178 MZU262149:MZU262178 NJQ262149:NJQ262178 NTM262149:NTM262178 ODI262149:ODI262178 ONE262149:ONE262178 OXA262149:OXA262178 PGW262149:PGW262178 PQS262149:PQS262178 QAO262149:QAO262178 QKK262149:QKK262178 QUG262149:QUG262178 REC262149:REC262178 RNY262149:RNY262178 RXU262149:RXU262178 SHQ262149:SHQ262178 SRM262149:SRM262178 TBI262149:TBI262178 TLE262149:TLE262178 TVA262149:TVA262178 UEW262149:UEW262178 UOS262149:UOS262178 UYO262149:UYO262178 VIK262149:VIK262178 VSG262149:VSG262178 WCC262149:WCC262178 WLY262149:WLY262178 WVU262149:WVU262178 M327685:M327714 JI327685:JI327714 TE327685:TE327714 ADA327685:ADA327714 AMW327685:AMW327714 AWS327685:AWS327714 BGO327685:BGO327714 BQK327685:BQK327714 CAG327685:CAG327714 CKC327685:CKC327714 CTY327685:CTY327714 DDU327685:DDU327714 DNQ327685:DNQ327714 DXM327685:DXM327714 EHI327685:EHI327714 ERE327685:ERE327714 FBA327685:FBA327714 FKW327685:FKW327714 FUS327685:FUS327714 GEO327685:GEO327714 GOK327685:GOK327714 GYG327685:GYG327714 HIC327685:HIC327714 HRY327685:HRY327714 IBU327685:IBU327714 ILQ327685:ILQ327714 IVM327685:IVM327714 JFI327685:JFI327714 JPE327685:JPE327714 JZA327685:JZA327714 KIW327685:KIW327714 KSS327685:KSS327714 LCO327685:LCO327714 LMK327685:LMK327714 LWG327685:LWG327714 MGC327685:MGC327714 MPY327685:MPY327714 MZU327685:MZU327714 NJQ327685:NJQ327714 NTM327685:NTM327714 ODI327685:ODI327714 ONE327685:ONE327714 OXA327685:OXA327714 PGW327685:PGW327714 PQS327685:PQS327714 QAO327685:QAO327714 QKK327685:QKK327714 QUG327685:QUG327714 REC327685:REC327714 RNY327685:RNY327714 RXU327685:RXU327714 SHQ327685:SHQ327714 SRM327685:SRM327714 TBI327685:TBI327714 TLE327685:TLE327714 TVA327685:TVA327714 UEW327685:UEW327714 UOS327685:UOS327714 UYO327685:UYO327714 VIK327685:VIK327714 VSG327685:VSG327714 WCC327685:WCC327714 WLY327685:WLY327714 WVU327685:WVU327714 M393221:M393250 JI393221:JI393250 TE393221:TE393250 ADA393221:ADA393250 AMW393221:AMW393250 AWS393221:AWS393250 BGO393221:BGO393250 BQK393221:BQK393250 CAG393221:CAG393250 CKC393221:CKC393250 CTY393221:CTY393250 DDU393221:DDU393250 DNQ393221:DNQ393250 DXM393221:DXM393250 EHI393221:EHI393250 ERE393221:ERE393250 FBA393221:FBA393250 FKW393221:FKW393250 FUS393221:FUS393250 GEO393221:GEO393250 GOK393221:GOK393250 GYG393221:GYG393250 HIC393221:HIC393250 HRY393221:HRY393250 IBU393221:IBU393250 ILQ393221:ILQ393250 IVM393221:IVM393250 JFI393221:JFI393250 JPE393221:JPE393250 JZA393221:JZA393250 KIW393221:KIW393250 KSS393221:KSS393250 LCO393221:LCO393250 LMK393221:LMK393250 LWG393221:LWG393250 MGC393221:MGC393250 MPY393221:MPY393250 MZU393221:MZU393250 NJQ393221:NJQ393250 NTM393221:NTM393250 ODI393221:ODI393250 ONE393221:ONE393250 OXA393221:OXA393250 PGW393221:PGW393250 PQS393221:PQS393250 QAO393221:QAO393250 QKK393221:QKK393250 QUG393221:QUG393250 REC393221:REC393250 RNY393221:RNY393250 RXU393221:RXU393250 SHQ393221:SHQ393250 SRM393221:SRM393250 TBI393221:TBI393250 TLE393221:TLE393250 TVA393221:TVA393250 UEW393221:UEW393250 UOS393221:UOS393250 UYO393221:UYO393250 VIK393221:VIK393250 VSG393221:VSG393250 WCC393221:WCC393250 WLY393221:WLY393250 WVU393221:WVU393250 M458757:M458786 JI458757:JI458786 TE458757:TE458786 ADA458757:ADA458786 AMW458757:AMW458786 AWS458757:AWS458786 BGO458757:BGO458786 BQK458757:BQK458786 CAG458757:CAG458786 CKC458757:CKC458786 CTY458757:CTY458786 DDU458757:DDU458786 DNQ458757:DNQ458786 DXM458757:DXM458786 EHI458757:EHI458786 ERE458757:ERE458786 FBA458757:FBA458786 FKW458757:FKW458786 FUS458757:FUS458786 GEO458757:GEO458786 GOK458757:GOK458786 GYG458757:GYG458786 HIC458757:HIC458786 HRY458757:HRY458786 IBU458757:IBU458786 ILQ458757:ILQ458786 IVM458757:IVM458786 JFI458757:JFI458786 JPE458757:JPE458786 JZA458757:JZA458786 KIW458757:KIW458786 KSS458757:KSS458786 LCO458757:LCO458786 LMK458757:LMK458786 LWG458757:LWG458786 MGC458757:MGC458786 MPY458757:MPY458786 MZU458757:MZU458786 NJQ458757:NJQ458786 NTM458757:NTM458786 ODI458757:ODI458786 ONE458757:ONE458786 OXA458757:OXA458786 PGW458757:PGW458786 PQS458757:PQS458786 QAO458757:QAO458786 QKK458757:QKK458786 QUG458757:QUG458786 REC458757:REC458786 RNY458757:RNY458786 RXU458757:RXU458786 SHQ458757:SHQ458786 SRM458757:SRM458786 TBI458757:TBI458786 TLE458757:TLE458786 TVA458757:TVA458786 UEW458757:UEW458786 UOS458757:UOS458786 UYO458757:UYO458786 VIK458757:VIK458786 VSG458757:VSG458786 WCC458757:WCC458786 WLY458757:WLY458786 WVU458757:WVU458786 M524293:M524322 JI524293:JI524322 TE524293:TE524322 ADA524293:ADA524322 AMW524293:AMW524322 AWS524293:AWS524322 BGO524293:BGO524322 BQK524293:BQK524322 CAG524293:CAG524322 CKC524293:CKC524322 CTY524293:CTY524322 DDU524293:DDU524322 DNQ524293:DNQ524322 DXM524293:DXM524322 EHI524293:EHI524322 ERE524293:ERE524322 FBA524293:FBA524322 FKW524293:FKW524322 FUS524293:FUS524322 GEO524293:GEO524322 GOK524293:GOK524322 GYG524293:GYG524322 HIC524293:HIC524322 HRY524293:HRY524322 IBU524293:IBU524322 ILQ524293:ILQ524322 IVM524293:IVM524322 JFI524293:JFI524322 JPE524293:JPE524322 JZA524293:JZA524322 KIW524293:KIW524322 KSS524293:KSS524322 LCO524293:LCO524322 LMK524293:LMK524322 LWG524293:LWG524322 MGC524293:MGC524322 MPY524293:MPY524322 MZU524293:MZU524322 NJQ524293:NJQ524322 NTM524293:NTM524322 ODI524293:ODI524322 ONE524293:ONE524322 OXA524293:OXA524322 PGW524293:PGW524322 PQS524293:PQS524322 QAO524293:QAO524322 QKK524293:QKK524322 QUG524293:QUG524322 REC524293:REC524322 RNY524293:RNY524322 RXU524293:RXU524322 SHQ524293:SHQ524322 SRM524293:SRM524322 TBI524293:TBI524322 TLE524293:TLE524322 TVA524293:TVA524322 UEW524293:UEW524322 UOS524293:UOS524322 UYO524293:UYO524322 VIK524293:VIK524322 VSG524293:VSG524322 WCC524293:WCC524322 WLY524293:WLY524322 WVU524293:WVU524322 M589829:M589858 JI589829:JI589858 TE589829:TE589858 ADA589829:ADA589858 AMW589829:AMW589858 AWS589829:AWS589858 BGO589829:BGO589858 BQK589829:BQK589858 CAG589829:CAG589858 CKC589829:CKC589858 CTY589829:CTY589858 DDU589829:DDU589858 DNQ589829:DNQ589858 DXM589829:DXM589858 EHI589829:EHI589858 ERE589829:ERE589858 FBA589829:FBA589858 FKW589829:FKW589858 FUS589829:FUS589858 GEO589829:GEO589858 GOK589829:GOK589858 GYG589829:GYG589858 HIC589829:HIC589858 HRY589829:HRY589858 IBU589829:IBU589858 ILQ589829:ILQ589858 IVM589829:IVM589858 JFI589829:JFI589858 JPE589829:JPE589858 JZA589829:JZA589858 KIW589829:KIW589858 KSS589829:KSS589858 LCO589829:LCO589858 LMK589829:LMK589858 LWG589829:LWG589858 MGC589829:MGC589858 MPY589829:MPY589858 MZU589829:MZU589858 NJQ589829:NJQ589858 NTM589829:NTM589858 ODI589829:ODI589858 ONE589829:ONE589858 OXA589829:OXA589858 PGW589829:PGW589858 PQS589829:PQS589858 QAO589829:QAO589858 QKK589829:QKK589858 QUG589829:QUG589858 REC589829:REC589858 RNY589829:RNY589858 RXU589829:RXU589858 SHQ589829:SHQ589858 SRM589829:SRM589858 TBI589829:TBI589858 TLE589829:TLE589858 TVA589829:TVA589858 UEW589829:UEW589858 UOS589829:UOS589858 UYO589829:UYO589858 VIK589829:VIK589858 VSG589829:VSG589858 WCC589829:WCC589858 WLY589829:WLY589858 WVU589829:WVU589858 M655365:M655394 JI655365:JI655394 TE655365:TE655394 ADA655365:ADA655394 AMW655365:AMW655394 AWS655365:AWS655394 BGO655365:BGO655394 BQK655365:BQK655394 CAG655365:CAG655394 CKC655365:CKC655394 CTY655365:CTY655394 DDU655365:DDU655394 DNQ655365:DNQ655394 DXM655365:DXM655394 EHI655365:EHI655394 ERE655365:ERE655394 FBA655365:FBA655394 FKW655365:FKW655394 FUS655365:FUS655394 GEO655365:GEO655394 GOK655365:GOK655394 GYG655365:GYG655394 HIC655365:HIC655394 HRY655365:HRY655394 IBU655365:IBU655394 ILQ655365:ILQ655394 IVM655365:IVM655394 JFI655365:JFI655394 JPE655365:JPE655394 JZA655365:JZA655394 KIW655365:KIW655394 KSS655365:KSS655394 LCO655365:LCO655394 LMK655365:LMK655394 LWG655365:LWG655394 MGC655365:MGC655394 MPY655365:MPY655394 MZU655365:MZU655394 NJQ655365:NJQ655394 NTM655365:NTM655394 ODI655365:ODI655394 ONE655365:ONE655394 OXA655365:OXA655394 PGW655365:PGW655394 PQS655365:PQS655394 QAO655365:QAO655394 QKK655365:QKK655394 QUG655365:QUG655394 REC655365:REC655394 RNY655365:RNY655394 RXU655365:RXU655394 SHQ655365:SHQ655394 SRM655365:SRM655394 TBI655365:TBI655394 TLE655365:TLE655394 TVA655365:TVA655394 UEW655365:UEW655394 UOS655365:UOS655394 UYO655365:UYO655394 VIK655365:VIK655394 VSG655365:VSG655394 WCC655365:WCC655394 WLY655365:WLY655394 WVU655365:WVU655394 M720901:M720930 JI720901:JI720930 TE720901:TE720930 ADA720901:ADA720930 AMW720901:AMW720930 AWS720901:AWS720930 BGO720901:BGO720930 BQK720901:BQK720930 CAG720901:CAG720930 CKC720901:CKC720930 CTY720901:CTY720930 DDU720901:DDU720930 DNQ720901:DNQ720930 DXM720901:DXM720930 EHI720901:EHI720930 ERE720901:ERE720930 FBA720901:FBA720930 FKW720901:FKW720930 FUS720901:FUS720930 GEO720901:GEO720930 GOK720901:GOK720930 GYG720901:GYG720930 HIC720901:HIC720930 HRY720901:HRY720930 IBU720901:IBU720930 ILQ720901:ILQ720930 IVM720901:IVM720930 JFI720901:JFI720930 JPE720901:JPE720930 JZA720901:JZA720930 KIW720901:KIW720930 KSS720901:KSS720930 LCO720901:LCO720930 LMK720901:LMK720930 LWG720901:LWG720930 MGC720901:MGC720930 MPY720901:MPY720930 MZU720901:MZU720930 NJQ720901:NJQ720930 NTM720901:NTM720930 ODI720901:ODI720930 ONE720901:ONE720930 OXA720901:OXA720930 PGW720901:PGW720930 PQS720901:PQS720930 QAO720901:QAO720930 QKK720901:QKK720930 QUG720901:QUG720930 REC720901:REC720930 RNY720901:RNY720930 RXU720901:RXU720930 SHQ720901:SHQ720930 SRM720901:SRM720930 TBI720901:TBI720930 TLE720901:TLE720930 TVA720901:TVA720930 UEW720901:UEW720930 UOS720901:UOS720930 UYO720901:UYO720930 VIK720901:VIK720930 VSG720901:VSG720930 WCC720901:WCC720930 WLY720901:WLY720930 WVU720901:WVU720930 M786437:M786466 JI786437:JI786466 TE786437:TE786466 ADA786437:ADA786466 AMW786437:AMW786466 AWS786437:AWS786466 BGO786437:BGO786466 BQK786437:BQK786466 CAG786437:CAG786466 CKC786437:CKC786466 CTY786437:CTY786466 DDU786437:DDU786466 DNQ786437:DNQ786466 DXM786437:DXM786466 EHI786437:EHI786466 ERE786437:ERE786466 FBA786437:FBA786466 FKW786437:FKW786466 FUS786437:FUS786466 GEO786437:GEO786466 GOK786437:GOK786466 GYG786437:GYG786466 HIC786437:HIC786466 HRY786437:HRY786466 IBU786437:IBU786466 ILQ786437:ILQ786466 IVM786437:IVM786466 JFI786437:JFI786466 JPE786437:JPE786466 JZA786437:JZA786466 KIW786437:KIW786466 KSS786437:KSS786466 LCO786437:LCO786466 LMK786437:LMK786466 LWG786437:LWG786466 MGC786437:MGC786466 MPY786437:MPY786466 MZU786437:MZU786466 NJQ786437:NJQ786466 NTM786437:NTM786466 ODI786437:ODI786466 ONE786437:ONE786466 OXA786437:OXA786466 PGW786437:PGW786466 PQS786437:PQS786466 QAO786437:QAO786466 QKK786437:QKK786466 QUG786437:QUG786466 REC786437:REC786466 RNY786437:RNY786466 RXU786437:RXU786466 SHQ786437:SHQ786466 SRM786437:SRM786466 TBI786437:TBI786466 TLE786437:TLE786466 TVA786437:TVA786466 UEW786437:UEW786466 UOS786437:UOS786466 UYO786437:UYO786466 VIK786437:VIK786466 VSG786437:VSG786466 WCC786437:WCC786466 WLY786437:WLY786466 WVU786437:WVU786466 M851973:M852002 JI851973:JI852002 TE851973:TE852002 ADA851973:ADA852002 AMW851973:AMW852002 AWS851973:AWS852002 BGO851973:BGO852002 BQK851973:BQK852002 CAG851973:CAG852002 CKC851973:CKC852002 CTY851973:CTY852002 DDU851973:DDU852002 DNQ851973:DNQ852002 DXM851973:DXM852002 EHI851973:EHI852002 ERE851973:ERE852002 FBA851973:FBA852002 FKW851973:FKW852002 FUS851973:FUS852002 GEO851973:GEO852002 GOK851973:GOK852002 GYG851973:GYG852002 HIC851973:HIC852002 HRY851973:HRY852002 IBU851973:IBU852002 ILQ851973:ILQ852002 IVM851973:IVM852002 JFI851973:JFI852002 JPE851973:JPE852002 JZA851973:JZA852002 KIW851973:KIW852002 KSS851973:KSS852002 LCO851973:LCO852002 LMK851973:LMK852002 LWG851973:LWG852002 MGC851973:MGC852002 MPY851973:MPY852002 MZU851973:MZU852002 NJQ851973:NJQ852002 NTM851973:NTM852002 ODI851973:ODI852002 ONE851973:ONE852002 OXA851973:OXA852002 PGW851973:PGW852002 PQS851973:PQS852002 QAO851973:QAO852002 QKK851973:QKK852002 QUG851973:QUG852002 REC851973:REC852002 RNY851973:RNY852002 RXU851973:RXU852002 SHQ851973:SHQ852002 SRM851973:SRM852002 TBI851973:TBI852002 TLE851973:TLE852002 TVA851973:TVA852002 UEW851973:UEW852002 UOS851973:UOS852002 UYO851973:UYO852002 VIK851973:VIK852002 VSG851973:VSG852002 WCC851973:WCC852002 WLY851973:WLY852002 WVU851973:WVU852002 M917509:M917538 JI917509:JI917538 TE917509:TE917538 ADA917509:ADA917538 AMW917509:AMW917538 AWS917509:AWS917538 BGO917509:BGO917538 BQK917509:BQK917538 CAG917509:CAG917538 CKC917509:CKC917538 CTY917509:CTY917538 DDU917509:DDU917538 DNQ917509:DNQ917538 DXM917509:DXM917538 EHI917509:EHI917538 ERE917509:ERE917538 FBA917509:FBA917538 FKW917509:FKW917538 FUS917509:FUS917538 GEO917509:GEO917538 GOK917509:GOK917538 GYG917509:GYG917538 HIC917509:HIC917538 HRY917509:HRY917538 IBU917509:IBU917538 ILQ917509:ILQ917538 IVM917509:IVM917538 JFI917509:JFI917538 JPE917509:JPE917538 JZA917509:JZA917538 KIW917509:KIW917538 KSS917509:KSS917538 LCO917509:LCO917538 LMK917509:LMK917538 LWG917509:LWG917538 MGC917509:MGC917538 MPY917509:MPY917538 MZU917509:MZU917538 NJQ917509:NJQ917538 NTM917509:NTM917538 ODI917509:ODI917538 ONE917509:ONE917538 OXA917509:OXA917538 PGW917509:PGW917538 PQS917509:PQS917538 QAO917509:QAO917538 QKK917509:QKK917538 QUG917509:QUG917538 REC917509:REC917538 RNY917509:RNY917538 RXU917509:RXU917538 SHQ917509:SHQ917538 SRM917509:SRM917538 TBI917509:TBI917538 TLE917509:TLE917538 TVA917509:TVA917538 UEW917509:UEW917538 UOS917509:UOS917538 UYO917509:UYO917538 VIK917509:VIK917538 VSG917509:VSG917538 WCC917509:WCC917538 WLY917509:WLY917538 WVU917509:WVU917538 M983045:M983074 JI983045:JI983074 TE983045:TE983074 ADA983045:ADA983074 AMW983045:AMW983074 AWS983045:AWS983074 BGO983045:BGO983074 BQK983045:BQK983074 CAG983045:CAG983074 CKC983045:CKC983074 CTY983045:CTY983074 DDU983045:DDU983074 DNQ983045:DNQ983074 DXM983045:DXM983074 EHI983045:EHI983074 ERE983045:ERE983074 FBA983045:FBA983074 FKW983045:FKW983074 FUS983045:FUS983074 GEO983045:GEO983074 GOK983045:GOK983074 GYG983045:GYG983074 HIC983045:HIC983074 HRY983045:HRY983074 IBU983045:IBU983074 ILQ983045:ILQ983074 IVM983045:IVM983074 JFI983045:JFI983074 JPE983045:JPE983074 JZA983045:JZA983074 KIW983045:KIW983074 KSS983045:KSS983074 LCO983045:LCO983074 LMK983045:LMK983074 LWG983045:LWG983074 MGC983045:MGC983074 MPY983045:MPY983074 MZU983045:MZU983074 NJQ983045:NJQ983074 NTM983045:NTM983074 ODI983045:ODI983074 ONE983045:ONE983074 OXA983045:OXA983074 PGW983045:PGW983074 PQS983045:PQS983074 QAO983045:QAO983074 QKK983045:QKK983074 QUG983045:QUG983074 REC983045:REC983074 RNY983045:RNY983074 RXU983045:RXU983074 SHQ983045:SHQ983074 SRM983045:SRM983074 TBI983045:TBI983074 TLE983045:TLE983074 TVA983045:TVA983074 UEW983045:UEW983074 UOS983045:UOS983074 UYO983045:UYO983074 VIK983045:VIK983074 VSG983045:VSG983074 WCC983045:WCC983074 WLY983045:WLY983074 M5:M34">
      <formula1>INDIRECT(AL5)</formula1>
    </dataValidation>
    <dataValidation type="list" allowBlank="1" showInputMessage="1" showErrorMessage="1" sqref="WVW983045:WVW983074 JK5:JK34 TG5:TG34 ADC5:ADC34 AMY5:AMY34 AWU5:AWU34 BGQ5:BGQ34 BQM5:BQM34 CAI5:CAI34 CKE5:CKE34 CUA5:CUA34 DDW5:DDW34 DNS5:DNS34 DXO5:DXO34 EHK5:EHK34 ERG5:ERG34 FBC5:FBC34 FKY5:FKY34 FUU5:FUU34 GEQ5:GEQ34 GOM5:GOM34 GYI5:GYI34 HIE5:HIE34 HSA5:HSA34 IBW5:IBW34 ILS5:ILS34 IVO5:IVO34 JFK5:JFK34 JPG5:JPG34 JZC5:JZC34 KIY5:KIY34 KSU5:KSU34 LCQ5:LCQ34 LMM5:LMM34 LWI5:LWI34 MGE5:MGE34 MQA5:MQA34 MZW5:MZW34 NJS5:NJS34 NTO5:NTO34 ODK5:ODK34 ONG5:ONG34 OXC5:OXC34 PGY5:PGY34 PQU5:PQU34 QAQ5:QAQ34 QKM5:QKM34 QUI5:QUI34 REE5:REE34 ROA5:ROA34 RXW5:RXW34 SHS5:SHS34 SRO5:SRO34 TBK5:TBK34 TLG5:TLG34 TVC5:TVC34 UEY5:UEY34 UOU5:UOU34 UYQ5:UYQ34 VIM5:VIM34 VSI5:VSI34 WCE5:WCE34 WMA5:WMA34 WVW5:WVW34 O65541:O65570 JK65541:JK65570 TG65541:TG65570 ADC65541:ADC65570 AMY65541:AMY65570 AWU65541:AWU65570 BGQ65541:BGQ65570 BQM65541:BQM65570 CAI65541:CAI65570 CKE65541:CKE65570 CUA65541:CUA65570 DDW65541:DDW65570 DNS65541:DNS65570 DXO65541:DXO65570 EHK65541:EHK65570 ERG65541:ERG65570 FBC65541:FBC65570 FKY65541:FKY65570 FUU65541:FUU65570 GEQ65541:GEQ65570 GOM65541:GOM65570 GYI65541:GYI65570 HIE65541:HIE65570 HSA65541:HSA65570 IBW65541:IBW65570 ILS65541:ILS65570 IVO65541:IVO65570 JFK65541:JFK65570 JPG65541:JPG65570 JZC65541:JZC65570 KIY65541:KIY65570 KSU65541:KSU65570 LCQ65541:LCQ65570 LMM65541:LMM65570 LWI65541:LWI65570 MGE65541:MGE65570 MQA65541:MQA65570 MZW65541:MZW65570 NJS65541:NJS65570 NTO65541:NTO65570 ODK65541:ODK65570 ONG65541:ONG65570 OXC65541:OXC65570 PGY65541:PGY65570 PQU65541:PQU65570 QAQ65541:QAQ65570 QKM65541:QKM65570 QUI65541:QUI65570 REE65541:REE65570 ROA65541:ROA65570 RXW65541:RXW65570 SHS65541:SHS65570 SRO65541:SRO65570 TBK65541:TBK65570 TLG65541:TLG65570 TVC65541:TVC65570 UEY65541:UEY65570 UOU65541:UOU65570 UYQ65541:UYQ65570 VIM65541:VIM65570 VSI65541:VSI65570 WCE65541:WCE65570 WMA65541:WMA65570 WVW65541:WVW65570 O131077:O131106 JK131077:JK131106 TG131077:TG131106 ADC131077:ADC131106 AMY131077:AMY131106 AWU131077:AWU131106 BGQ131077:BGQ131106 BQM131077:BQM131106 CAI131077:CAI131106 CKE131077:CKE131106 CUA131077:CUA131106 DDW131077:DDW131106 DNS131077:DNS131106 DXO131077:DXO131106 EHK131077:EHK131106 ERG131077:ERG131106 FBC131077:FBC131106 FKY131077:FKY131106 FUU131077:FUU131106 GEQ131077:GEQ131106 GOM131077:GOM131106 GYI131077:GYI131106 HIE131077:HIE131106 HSA131077:HSA131106 IBW131077:IBW131106 ILS131077:ILS131106 IVO131077:IVO131106 JFK131077:JFK131106 JPG131077:JPG131106 JZC131077:JZC131106 KIY131077:KIY131106 KSU131077:KSU131106 LCQ131077:LCQ131106 LMM131077:LMM131106 LWI131077:LWI131106 MGE131077:MGE131106 MQA131077:MQA131106 MZW131077:MZW131106 NJS131077:NJS131106 NTO131077:NTO131106 ODK131077:ODK131106 ONG131077:ONG131106 OXC131077:OXC131106 PGY131077:PGY131106 PQU131077:PQU131106 QAQ131077:QAQ131106 QKM131077:QKM131106 QUI131077:QUI131106 REE131077:REE131106 ROA131077:ROA131106 RXW131077:RXW131106 SHS131077:SHS131106 SRO131077:SRO131106 TBK131077:TBK131106 TLG131077:TLG131106 TVC131077:TVC131106 UEY131077:UEY131106 UOU131077:UOU131106 UYQ131077:UYQ131106 VIM131077:VIM131106 VSI131077:VSI131106 WCE131077:WCE131106 WMA131077:WMA131106 WVW131077:WVW131106 O196613:O196642 JK196613:JK196642 TG196613:TG196642 ADC196613:ADC196642 AMY196613:AMY196642 AWU196613:AWU196642 BGQ196613:BGQ196642 BQM196613:BQM196642 CAI196613:CAI196642 CKE196613:CKE196642 CUA196613:CUA196642 DDW196613:DDW196642 DNS196613:DNS196642 DXO196613:DXO196642 EHK196613:EHK196642 ERG196613:ERG196642 FBC196613:FBC196642 FKY196613:FKY196642 FUU196613:FUU196642 GEQ196613:GEQ196642 GOM196613:GOM196642 GYI196613:GYI196642 HIE196613:HIE196642 HSA196613:HSA196642 IBW196613:IBW196642 ILS196613:ILS196642 IVO196613:IVO196642 JFK196613:JFK196642 JPG196613:JPG196642 JZC196613:JZC196642 KIY196613:KIY196642 KSU196613:KSU196642 LCQ196613:LCQ196642 LMM196613:LMM196642 LWI196613:LWI196642 MGE196613:MGE196642 MQA196613:MQA196642 MZW196613:MZW196642 NJS196613:NJS196642 NTO196613:NTO196642 ODK196613:ODK196642 ONG196613:ONG196642 OXC196613:OXC196642 PGY196613:PGY196642 PQU196613:PQU196642 QAQ196613:QAQ196642 QKM196613:QKM196642 QUI196613:QUI196642 REE196613:REE196642 ROA196613:ROA196642 RXW196613:RXW196642 SHS196613:SHS196642 SRO196613:SRO196642 TBK196613:TBK196642 TLG196613:TLG196642 TVC196613:TVC196642 UEY196613:UEY196642 UOU196613:UOU196642 UYQ196613:UYQ196642 VIM196613:VIM196642 VSI196613:VSI196642 WCE196613:WCE196642 WMA196613:WMA196642 WVW196613:WVW196642 O262149:O262178 JK262149:JK262178 TG262149:TG262178 ADC262149:ADC262178 AMY262149:AMY262178 AWU262149:AWU262178 BGQ262149:BGQ262178 BQM262149:BQM262178 CAI262149:CAI262178 CKE262149:CKE262178 CUA262149:CUA262178 DDW262149:DDW262178 DNS262149:DNS262178 DXO262149:DXO262178 EHK262149:EHK262178 ERG262149:ERG262178 FBC262149:FBC262178 FKY262149:FKY262178 FUU262149:FUU262178 GEQ262149:GEQ262178 GOM262149:GOM262178 GYI262149:GYI262178 HIE262149:HIE262178 HSA262149:HSA262178 IBW262149:IBW262178 ILS262149:ILS262178 IVO262149:IVO262178 JFK262149:JFK262178 JPG262149:JPG262178 JZC262149:JZC262178 KIY262149:KIY262178 KSU262149:KSU262178 LCQ262149:LCQ262178 LMM262149:LMM262178 LWI262149:LWI262178 MGE262149:MGE262178 MQA262149:MQA262178 MZW262149:MZW262178 NJS262149:NJS262178 NTO262149:NTO262178 ODK262149:ODK262178 ONG262149:ONG262178 OXC262149:OXC262178 PGY262149:PGY262178 PQU262149:PQU262178 QAQ262149:QAQ262178 QKM262149:QKM262178 QUI262149:QUI262178 REE262149:REE262178 ROA262149:ROA262178 RXW262149:RXW262178 SHS262149:SHS262178 SRO262149:SRO262178 TBK262149:TBK262178 TLG262149:TLG262178 TVC262149:TVC262178 UEY262149:UEY262178 UOU262149:UOU262178 UYQ262149:UYQ262178 VIM262149:VIM262178 VSI262149:VSI262178 WCE262149:WCE262178 WMA262149:WMA262178 WVW262149:WVW262178 O327685:O327714 JK327685:JK327714 TG327685:TG327714 ADC327685:ADC327714 AMY327685:AMY327714 AWU327685:AWU327714 BGQ327685:BGQ327714 BQM327685:BQM327714 CAI327685:CAI327714 CKE327685:CKE327714 CUA327685:CUA327714 DDW327685:DDW327714 DNS327685:DNS327714 DXO327685:DXO327714 EHK327685:EHK327714 ERG327685:ERG327714 FBC327685:FBC327714 FKY327685:FKY327714 FUU327685:FUU327714 GEQ327685:GEQ327714 GOM327685:GOM327714 GYI327685:GYI327714 HIE327685:HIE327714 HSA327685:HSA327714 IBW327685:IBW327714 ILS327685:ILS327714 IVO327685:IVO327714 JFK327685:JFK327714 JPG327685:JPG327714 JZC327685:JZC327714 KIY327685:KIY327714 KSU327685:KSU327714 LCQ327685:LCQ327714 LMM327685:LMM327714 LWI327685:LWI327714 MGE327685:MGE327714 MQA327685:MQA327714 MZW327685:MZW327714 NJS327685:NJS327714 NTO327685:NTO327714 ODK327685:ODK327714 ONG327685:ONG327714 OXC327685:OXC327714 PGY327685:PGY327714 PQU327685:PQU327714 QAQ327685:QAQ327714 QKM327685:QKM327714 QUI327685:QUI327714 REE327685:REE327714 ROA327685:ROA327714 RXW327685:RXW327714 SHS327685:SHS327714 SRO327685:SRO327714 TBK327685:TBK327714 TLG327685:TLG327714 TVC327685:TVC327714 UEY327685:UEY327714 UOU327685:UOU327714 UYQ327685:UYQ327714 VIM327685:VIM327714 VSI327685:VSI327714 WCE327685:WCE327714 WMA327685:WMA327714 WVW327685:WVW327714 O393221:O393250 JK393221:JK393250 TG393221:TG393250 ADC393221:ADC393250 AMY393221:AMY393250 AWU393221:AWU393250 BGQ393221:BGQ393250 BQM393221:BQM393250 CAI393221:CAI393250 CKE393221:CKE393250 CUA393221:CUA393250 DDW393221:DDW393250 DNS393221:DNS393250 DXO393221:DXO393250 EHK393221:EHK393250 ERG393221:ERG393250 FBC393221:FBC393250 FKY393221:FKY393250 FUU393221:FUU393250 GEQ393221:GEQ393250 GOM393221:GOM393250 GYI393221:GYI393250 HIE393221:HIE393250 HSA393221:HSA393250 IBW393221:IBW393250 ILS393221:ILS393250 IVO393221:IVO393250 JFK393221:JFK393250 JPG393221:JPG393250 JZC393221:JZC393250 KIY393221:KIY393250 KSU393221:KSU393250 LCQ393221:LCQ393250 LMM393221:LMM393250 LWI393221:LWI393250 MGE393221:MGE393250 MQA393221:MQA393250 MZW393221:MZW393250 NJS393221:NJS393250 NTO393221:NTO393250 ODK393221:ODK393250 ONG393221:ONG393250 OXC393221:OXC393250 PGY393221:PGY393250 PQU393221:PQU393250 QAQ393221:QAQ393250 QKM393221:QKM393250 QUI393221:QUI393250 REE393221:REE393250 ROA393221:ROA393250 RXW393221:RXW393250 SHS393221:SHS393250 SRO393221:SRO393250 TBK393221:TBK393250 TLG393221:TLG393250 TVC393221:TVC393250 UEY393221:UEY393250 UOU393221:UOU393250 UYQ393221:UYQ393250 VIM393221:VIM393250 VSI393221:VSI393250 WCE393221:WCE393250 WMA393221:WMA393250 WVW393221:WVW393250 O458757:O458786 JK458757:JK458786 TG458757:TG458786 ADC458757:ADC458786 AMY458757:AMY458786 AWU458757:AWU458786 BGQ458757:BGQ458786 BQM458757:BQM458786 CAI458757:CAI458786 CKE458757:CKE458786 CUA458757:CUA458786 DDW458757:DDW458786 DNS458757:DNS458786 DXO458757:DXO458786 EHK458757:EHK458786 ERG458757:ERG458786 FBC458757:FBC458786 FKY458757:FKY458786 FUU458757:FUU458786 GEQ458757:GEQ458786 GOM458757:GOM458786 GYI458757:GYI458786 HIE458757:HIE458786 HSA458757:HSA458786 IBW458757:IBW458786 ILS458757:ILS458786 IVO458757:IVO458786 JFK458757:JFK458786 JPG458757:JPG458786 JZC458757:JZC458786 KIY458757:KIY458786 KSU458757:KSU458786 LCQ458757:LCQ458786 LMM458757:LMM458786 LWI458757:LWI458786 MGE458757:MGE458786 MQA458757:MQA458786 MZW458757:MZW458786 NJS458757:NJS458786 NTO458757:NTO458786 ODK458757:ODK458786 ONG458757:ONG458786 OXC458757:OXC458786 PGY458757:PGY458786 PQU458757:PQU458786 QAQ458757:QAQ458786 QKM458757:QKM458786 QUI458757:QUI458786 REE458757:REE458786 ROA458757:ROA458786 RXW458757:RXW458786 SHS458757:SHS458786 SRO458757:SRO458786 TBK458757:TBK458786 TLG458757:TLG458786 TVC458757:TVC458786 UEY458757:UEY458786 UOU458757:UOU458786 UYQ458757:UYQ458786 VIM458757:VIM458786 VSI458757:VSI458786 WCE458757:WCE458786 WMA458757:WMA458786 WVW458757:WVW458786 O524293:O524322 JK524293:JK524322 TG524293:TG524322 ADC524293:ADC524322 AMY524293:AMY524322 AWU524293:AWU524322 BGQ524293:BGQ524322 BQM524293:BQM524322 CAI524293:CAI524322 CKE524293:CKE524322 CUA524293:CUA524322 DDW524293:DDW524322 DNS524293:DNS524322 DXO524293:DXO524322 EHK524293:EHK524322 ERG524293:ERG524322 FBC524293:FBC524322 FKY524293:FKY524322 FUU524293:FUU524322 GEQ524293:GEQ524322 GOM524293:GOM524322 GYI524293:GYI524322 HIE524293:HIE524322 HSA524293:HSA524322 IBW524293:IBW524322 ILS524293:ILS524322 IVO524293:IVO524322 JFK524293:JFK524322 JPG524293:JPG524322 JZC524293:JZC524322 KIY524293:KIY524322 KSU524293:KSU524322 LCQ524293:LCQ524322 LMM524293:LMM524322 LWI524293:LWI524322 MGE524293:MGE524322 MQA524293:MQA524322 MZW524293:MZW524322 NJS524293:NJS524322 NTO524293:NTO524322 ODK524293:ODK524322 ONG524293:ONG524322 OXC524293:OXC524322 PGY524293:PGY524322 PQU524293:PQU524322 QAQ524293:QAQ524322 QKM524293:QKM524322 QUI524293:QUI524322 REE524293:REE524322 ROA524293:ROA524322 RXW524293:RXW524322 SHS524293:SHS524322 SRO524293:SRO524322 TBK524293:TBK524322 TLG524293:TLG524322 TVC524293:TVC524322 UEY524293:UEY524322 UOU524293:UOU524322 UYQ524293:UYQ524322 VIM524293:VIM524322 VSI524293:VSI524322 WCE524293:WCE524322 WMA524293:WMA524322 WVW524293:WVW524322 O589829:O589858 JK589829:JK589858 TG589829:TG589858 ADC589829:ADC589858 AMY589829:AMY589858 AWU589829:AWU589858 BGQ589829:BGQ589858 BQM589829:BQM589858 CAI589829:CAI589858 CKE589829:CKE589858 CUA589829:CUA589858 DDW589829:DDW589858 DNS589829:DNS589858 DXO589829:DXO589858 EHK589829:EHK589858 ERG589829:ERG589858 FBC589829:FBC589858 FKY589829:FKY589858 FUU589829:FUU589858 GEQ589829:GEQ589858 GOM589829:GOM589858 GYI589829:GYI589858 HIE589829:HIE589858 HSA589829:HSA589858 IBW589829:IBW589858 ILS589829:ILS589858 IVO589829:IVO589858 JFK589829:JFK589858 JPG589829:JPG589858 JZC589829:JZC589858 KIY589829:KIY589858 KSU589829:KSU589858 LCQ589829:LCQ589858 LMM589829:LMM589858 LWI589829:LWI589858 MGE589829:MGE589858 MQA589829:MQA589858 MZW589829:MZW589858 NJS589829:NJS589858 NTO589829:NTO589858 ODK589829:ODK589858 ONG589829:ONG589858 OXC589829:OXC589858 PGY589829:PGY589858 PQU589829:PQU589858 QAQ589829:QAQ589858 QKM589829:QKM589858 QUI589829:QUI589858 REE589829:REE589858 ROA589829:ROA589858 RXW589829:RXW589858 SHS589829:SHS589858 SRO589829:SRO589858 TBK589829:TBK589858 TLG589829:TLG589858 TVC589829:TVC589858 UEY589829:UEY589858 UOU589829:UOU589858 UYQ589829:UYQ589858 VIM589829:VIM589858 VSI589829:VSI589858 WCE589829:WCE589858 WMA589829:WMA589858 WVW589829:WVW589858 O655365:O655394 JK655365:JK655394 TG655365:TG655394 ADC655365:ADC655394 AMY655365:AMY655394 AWU655365:AWU655394 BGQ655365:BGQ655394 BQM655365:BQM655394 CAI655365:CAI655394 CKE655365:CKE655394 CUA655365:CUA655394 DDW655365:DDW655394 DNS655365:DNS655394 DXO655365:DXO655394 EHK655365:EHK655394 ERG655365:ERG655394 FBC655365:FBC655394 FKY655365:FKY655394 FUU655365:FUU655394 GEQ655365:GEQ655394 GOM655365:GOM655394 GYI655365:GYI655394 HIE655365:HIE655394 HSA655365:HSA655394 IBW655365:IBW655394 ILS655365:ILS655394 IVO655365:IVO655394 JFK655365:JFK655394 JPG655365:JPG655394 JZC655365:JZC655394 KIY655365:KIY655394 KSU655365:KSU655394 LCQ655365:LCQ655394 LMM655365:LMM655394 LWI655365:LWI655394 MGE655365:MGE655394 MQA655365:MQA655394 MZW655365:MZW655394 NJS655365:NJS655394 NTO655365:NTO655394 ODK655365:ODK655394 ONG655365:ONG655394 OXC655365:OXC655394 PGY655365:PGY655394 PQU655365:PQU655394 QAQ655365:QAQ655394 QKM655365:QKM655394 QUI655365:QUI655394 REE655365:REE655394 ROA655365:ROA655394 RXW655365:RXW655394 SHS655365:SHS655394 SRO655365:SRO655394 TBK655365:TBK655394 TLG655365:TLG655394 TVC655365:TVC655394 UEY655365:UEY655394 UOU655365:UOU655394 UYQ655365:UYQ655394 VIM655365:VIM655394 VSI655365:VSI655394 WCE655365:WCE655394 WMA655365:WMA655394 WVW655365:WVW655394 O720901:O720930 JK720901:JK720930 TG720901:TG720930 ADC720901:ADC720930 AMY720901:AMY720930 AWU720901:AWU720930 BGQ720901:BGQ720930 BQM720901:BQM720930 CAI720901:CAI720930 CKE720901:CKE720930 CUA720901:CUA720930 DDW720901:DDW720930 DNS720901:DNS720930 DXO720901:DXO720930 EHK720901:EHK720930 ERG720901:ERG720930 FBC720901:FBC720930 FKY720901:FKY720930 FUU720901:FUU720930 GEQ720901:GEQ720930 GOM720901:GOM720930 GYI720901:GYI720930 HIE720901:HIE720930 HSA720901:HSA720930 IBW720901:IBW720930 ILS720901:ILS720930 IVO720901:IVO720930 JFK720901:JFK720930 JPG720901:JPG720930 JZC720901:JZC720930 KIY720901:KIY720930 KSU720901:KSU720930 LCQ720901:LCQ720930 LMM720901:LMM720930 LWI720901:LWI720930 MGE720901:MGE720930 MQA720901:MQA720930 MZW720901:MZW720930 NJS720901:NJS720930 NTO720901:NTO720930 ODK720901:ODK720930 ONG720901:ONG720930 OXC720901:OXC720930 PGY720901:PGY720930 PQU720901:PQU720930 QAQ720901:QAQ720930 QKM720901:QKM720930 QUI720901:QUI720930 REE720901:REE720930 ROA720901:ROA720930 RXW720901:RXW720930 SHS720901:SHS720930 SRO720901:SRO720930 TBK720901:TBK720930 TLG720901:TLG720930 TVC720901:TVC720930 UEY720901:UEY720930 UOU720901:UOU720930 UYQ720901:UYQ720930 VIM720901:VIM720930 VSI720901:VSI720930 WCE720901:WCE720930 WMA720901:WMA720930 WVW720901:WVW720930 O786437:O786466 JK786437:JK786466 TG786437:TG786466 ADC786437:ADC786466 AMY786437:AMY786466 AWU786437:AWU786466 BGQ786437:BGQ786466 BQM786437:BQM786466 CAI786437:CAI786466 CKE786437:CKE786466 CUA786437:CUA786466 DDW786437:DDW786466 DNS786437:DNS786466 DXO786437:DXO786466 EHK786437:EHK786466 ERG786437:ERG786466 FBC786437:FBC786466 FKY786437:FKY786466 FUU786437:FUU786466 GEQ786437:GEQ786466 GOM786437:GOM786466 GYI786437:GYI786466 HIE786437:HIE786466 HSA786437:HSA786466 IBW786437:IBW786466 ILS786437:ILS786466 IVO786437:IVO786466 JFK786437:JFK786466 JPG786437:JPG786466 JZC786437:JZC786466 KIY786437:KIY786466 KSU786437:KSU786466 LCQ786437:LCQ786466 LMM786437:LMM786466 LWI786437:LWI786466 MGE786437:MGE786466 MQA786437:MQA786466 MZW786437:MZW786466 NJS786437:NJS786466 NTO786437:NTO786466 ODK786437:ODK786466 ONG786437:ONG786466 OXC786437:OXC786466 PGY786437:PGY786466 PQU786437:PQU786466 QAQ786437:QAQ786466 QKM786437:QKM786466 QUI786437:QUI786466 REE786437:REE786466 ROA786437:ROA786466 RXW786437:RXW786466 SHS786437:SHS786466 SRO786437:SRO786466 TBK786437:TBK786466 TLG786437:TLG786466 TVC786437:TVC786466 UEY786437:UEY786466 UOU786437:UOU786466 UYQ786437:UYQ786466 VIM786437:VIM786466 VSI786437:VSI786466 WCE786437:WCE786466 WMA786437:WMA786466 WVW786437:WVW786466 O851973:O852002 JK851973:JK852002 TG851973:TG852002 ADC851973:ADC852002 AMY851973:AMY852002 AWU851973:AWU852002 BGQ851973:BGQ852002 BQM851973:BQM852002 CAI851973:CAI852002 CKE851973:CKE852002 CUA851973:CUA852002 DDW851973:DDW852002 DNS851973:DNS852002 DXO851973:DXO852002 EHK851973:EHK852002 ERG851973:ERG852002 FBC851973:FBC852002 FKY851973:FKY852002 FUU851973:FUU852002 GEQ851973:GEQ852002 GOM851973:GOM852002 GYI851973:GYI852002 HIE851973:HIE852002 HSA851973:HSA852002 IBW851973:IBW852002 ILS851973:ILS852002 IVO851973:IVO852002 JFK851973:JFK852002 JPG851973:JPG852002 JZC851973:JZC852002 KIY851973:KIY852002 KSU851973:KSU852002 LCQ851973:LCQ852002 LMM851973:LMM852002 LWI851973:LWI852002 MGE851973:MGE852002 MQA851973:MQA852002 MZW851973:MZW852002 NJS851973:NJS852002 NTO851973:NTO852002 ODK851973:ODK852002 ONG851973:ONG852002 OXC851973:OXC852002 PGY851973:PGY852002 PQU851973:PQU852002 QAQ851973:QAQ852002 QKM851973:QKM852002 QUI851973:QUI852002 REE851973:REE852002 ROA851973:ROA852002 RXW851973:RXW852002 SHS851973:SHS852002 SRO851973:SRO852002 TBK851973:TBK852002 TLG851973:TLG852002 TVC851973:TVC852002 UEY851973:UEY852002 UOU851973:UOU852002 UYQ851973:UYQ852002 VIM851973:VIM852002 VSI851973:VSI852002 WCE851973:WCE852002 WMA851973:WMA852002 WVW851973:WVW852002 O917509:O917538 JK917509:JK917538 TG917509:TG917538 ADC917509:ADC917538 AMY917509:AMY917538 AWU917509:AWU917538 BGQ917509:BGQ917538 BQM917509:BQM917538 CAI917509:CAI917538 CKE917509:CKE917538 CUA917509:CUA917538 DDW917509:DDW917538 DNS917509:DNS917538 DXO917509:DXO917538 EHK917509:EHK917538 ERG917509:ERG917538 FBC917509:FBC917538 FKY917509:FKY917538 FUU917509:FUU917538 GEQ917509:GEQ917538 GOM917509:GOM917538 GYI917509:GYI917538 HIE917509:HIE917538 HSA917509:HSA917538 IBW917509:IBW917538 ILS917509:ILS917538 IVO917509:IVO917538 JFK917509:JFK917538 JPG917509:JPG917538 JZC917509:JZC917538 KIY917509:KIY917538 KSU917509:KSU917538 LCQ917509:LCQ917538 LMM917509:LMM917538 LWI917509:LWI917538 MGE917509:MGE917538 MQA917509:MQA917538 MZW917509:MZW917538 NJS917509:NJS917538 NTO917509:NTO917538 ODK917509:ODK917538 ONG917509:ONG917538 OXC917509:OXC917538 PGY917509:PGY917538 PQU917509:PQU917538 QAQ917509:QAQ917538 QKM917509:QKM917538 QUI917509:QUI917538 REE917509:REE917538 ROA917509:ROA917538 RXW917509:RXW917538 SHS917509:SHS917538 SRO917509:SRO917538 TBK917509:TBK917538 TLG917509:TLG917538 TVC917509:TVC917538 UEY917509:UEY917538 UOU917509:UOU917538 UYQ917509:UYQ917538 VIM917509:VIM917538 VSI917509:VSI917538 WCE917509:WCE917538 WMA917509:WMA917538 WVW917509:WVW917538 O983045:O983074 JK983045:JK983074 TG983045:TG983074 ADC983045:ADC983074 AMY983045:AMY983074 AWU983045:AWU983074 BGQ983045:BGQ983074 BQM983045:BQM983074 CAI983045:CAI983074 CKE983045:CKE983074 CUA983045:CUA983074 DDW983045:DDW983074 DNS983045:DNS983074 DXO983045:DXO983074 EHK983045:EHK983074 ERG983045:ERG983074 FBC983045:FBC983074 FKY983045:FKY983074 FUU983045:FUU983074 GEQ983045:GEQ983074 GOM983045:GOM983074 GYI983045:GYI983074 HIE983045:HIE983074 HSA983045:HSA983074 IBW983045:IBW983074 ILS983045:ILS983074 IVO983045:IVO983074 JFK983045:JFK983074 JPG983045:JPG983074 JZC983045:JZC983074 KIY983045:KIY983074 KSU983045:KSU983074 LCQ983045:LCQ983074 LMM983045:LMM983074 LWI983045:LWI983074 MGE983045:MGE983074 MQA983045:MQA983074 MZW983045:MZW983074 NJS983045:NJS983074 NTO983045:NTO983074 ODK983045:ODK983074 ONG983045:ONG983074 OXC983045:OXC983074 PGY983045:PGY983074 PQU983045:PQU983074 QAQ983045:QAQ983074 QKM983045:QKM983074 QUI983045:QUI983074 REE983045:REE983074 ROA983045:ROA983074 RXW983045:RXW983074 SHS983045:SHS983074 SRO983045:SRO983074 TBK983045:TBK983074 TLG983045:TLG983074 TVC983045:TVC983074 UEY983045:UEY983074 UOU983045:UOU983074 UYQ983045:UYQ983074 VIM983045:VIM983074 VSI983045:VSI983074 WCE983045:WCE983074 WMA983045:WMA983074 O5:O34">
      <formula1>INDIRECT(AL5)</formula1>
    </dataValidation>
    <dataValidation type="list" allowBlank="1" showInputMessage="1" showErrorMessage="1" sqref="WVY983045:WVY983074 JM5:JM34 TI5:TI34 ADE5:ADE34 ANA5:ANA34 AWW5:AWW34 BGS5:BGS34 BQO5:BQO34 CAK5:CAK34 CKG5:CKG34 CUC5:CUC34 DDY5:DDY34 DNU5:DNU34 DXQ5:DXQ34 EHM5:EHM34 ERI5:ERI34 FBE5:FBE34 FLA5:FLA34 FUW5:FUW34 GES5:GES34 GOO5:GOO34 GYK5:GYK34 HIG5:HIG34 HSC5:HSC34 IBY5:IBY34 ILU5:ILU34 IVQ5:IVQ34 JFM5:JFM34 JPI5:JPI34 JZE5:JZE34 KJA5:KJA34 KSW5:KSW34 LCS5:LCS34 LMO5:LMO34 LWK5:LWK34 MGG5:MGG34 MQC5:MQC34 MZY5:MZY34 NJU5:NJU34 NTQ5:NTQ34 ODM5:ODM34 ONI5:ONI34 OXE5:OXE34 PHA5:PHA34 PQW5:PQW34 QAS5:QAS34 QKO5:QKO34 QUK5:QUK34 REG5:REG34 ROC5:ROC34 RXY5:RXY34 SHU5:SHU34 SRQ5:SRQ34 TBM5:TBM34 TLI5:TLI34 TVE5:TVE34 UFA5:UFA34 UOW5:UOW34 UYS5:UYS34 VIO5:VIO34 VSK5:VSK34 WCG5:WCG34 WMC5:WMC34 WVY5:WVY34 Q65541:Q65570 JM65541:JM65570 TI65541:TI65570 ADE65541:ADE65570 ANA65541:ANA65570 AWW65541:AWW65570 BGS65541:BGS65570 BQO65541:BQO65570 CAK65541:CAK65570 CKG65541:CKG65570 CUC65541:CUC65570 DDY65541:DDY65570 DNU65541:DNU65570 DXQ65541:DXQ65570 EHM65541:EHM65570 ERI65541:ERI65570 FBE65541:FBE65570 FLA65541:FLA65570 FUW65541:FUW65570 GES65541:GES65570 GOO65541:GOO65570 GYK65541:GYK65570 HIG65541:HIG65570 HSC65541:HSC65570 IBY65541:IBY65570 ILU65541:ILU65570 IVQ65541:IVQ65570 JFM65541:JFM65570 JPI65541:JPI65570 JZE65541:JZE65570 KJA65541:KJA65570 KSW65541:KSW65570 LCS65541:LCS65570 LMO65541:LMO65570 LWK65541:LWK65570 MGG65541:MGG65570 MQC65541:MQC65570 MZY65541:MZY65570 NJU65541:NJU65570 NTQ65541:NTQ65570 ODM65541:ODM65570 ONI65541:ONI65570 OXE65541:OXE65570 PHA65541:PHA65570 PQW65541:PQW65570 QAS65541:QAS65570 QKO65541:QKO65570 QUK65541:QUK65570 REG65541:REG65570 ROC65541:ROC65570 RXY65541:RXY65570 SHU65541:SHU65570 SRQ65541:SRQ65570 TBM65541:TBM65570 TLI65541:TLI65570 TVE65541:TVE65570 UFA65541:UFA65570 UOW65541:UOW65570 UYS65541:UYS65570 VIO65541:VIO65570 VSK65541:VSK65570 WCG65541:WCG65570 WMC65541:WMC65570 WVY65541:WVY65570 Q131077:Q131106 JM131077:JM131106 TI131077:TI131106 ADE131077:ADE131106 ANA131077:ANA131106 AWW131077:AWW131106 BGS131077:BGS131106 BQO131077:BQO131106 CAK131077:CAK131106 CKG131077:CKG131106 CUC131077:CUC131106 DDY131077:DDY131106 DNU131077:DNU131106 DXQ131077:DXQ131106 EHM131077:EHM131106 ERI131077:ERI131106 FBE131077:FBE131106 FLA131077:FLA131106 FUW131077:FUW131106 GES131077:GES131106 GOO131077:GOO131106 GYK131077:GYK131106 HIG131077:HIG131106 HSC131077:HSC131106 IBY131077:IBY131106 ILU131077:ILU131106 IVQ131077:IVQ131106 JFM131077:JFM131106 JPI131077:JPI131106 JZE131077:JZE131106 KJA131077:KJA131106 KSW131077:KSW131106 LCS131077:LCS131106 LMO131077:LMO131106 LWK131077:LWK131106 MGG131077:MGG131106 MQC131077:MQC131106 MZY131077:MZY131106 NJU131077:NJU131106 NTQ131077:NTQ131106 ODM131077:ODM131106 ONI131077:ONI131106 OXE131077:OXE131106 PHA131077:PHA131106 PQW131077:PQW131106 QAS131077:QAS131106 QKO131077:QKO131106 QUK131077:QUK131106 REG131077:REG131106 ROC131077:ROC131106 RXY131077:RXY131106 SHU131077:SHU131106 SRQ131077:SRQ131106 TBM131077:TBM131106 TLI131077:TLI131106 TVE131077:TVE131106 UFA131077:UFA131106 UOW131077:UOW131106 UYS131077:UYS131106 VIO131077:VIO131106 VSK131077:VSK131106 WCG131077:WCG131106 WMC131077:WMC131106 WVY131077:WVY131106 Q196613:Q196642 JM196613:JM196642 TI196613:TI196642 ADE196613:ADE196642 ANA196613:ANA196642 AWW196613:AWW196642 BGS196613:BGS196642 BQO196613:BQO196642 CAK196613:CAK196642 CKG196613:CKG196642 CUC196613:CUC196642 DDY196613:DDY196642 DNU196613:DNU196642 DXQ196613:DXQ196642 EHM196613:EHM196642 ERI196613:ERI196642 FBE196613:FBE196642 FLA196613:FLA196642 FUW196613:FUW196642 GES196613:GES196642 GOO196613:GOO196642 GYK196613:GYK196642 HIG196613:HIG196642 HSC196613:HSC196642 IBY196613:IBY196642 ILU196613:ILU196642 IVQ196613:IVQ196642 JFM196613:JFM196642 JPI196613:JPI196642 JZE196613:JZE196642 KJA196613:KJA196642 KSW196613:KSW196642 LCS196613:LCS196642 LMO196613:LMO196642 LWK196613:LWK196642 MGG196613:MGG196642 MQC196613:MQC196642 MZY196613:MZY196642 NJU196613:NJU196642 NTQ196613:NTQ196642 ODM196613:ODM196642 ONI196613:ONI196642 OXE196613:OXE196642 PHA196613:PHA196642 PQW196613:PQW196642 QAS196613:QAS196642 QKO196613:QKO196642 QUK196613:QUK196642 REG196613:REG196642 ROC196613:ROC196642 RXY196613:RXY196642 SHU196613:SHU196642 SRQ196613:SRQ196642 TBM196613:TBM196642 TLI196613:TLI196642 TVE196613:TVE196642 UFA196613:UFA196642 UOW196613:UOW196642 UYS196613:UYS196642 VIO196613:VIO196642 VSK196613:VSK196642 WCG196613:WCG196642 WMC196613:WMC196642 WVY196613:WVY196642 Q262149:Q262178 JM262149:JM262178 TI262149:TI262178 ADE262149:ADE262178 ANA262149:ANA262178 AWW262149:AWW262178 BGS262149:BGS262178 BQO262149:BQO262178 CAK262149:CAK262178 CKG262149:CKG262178 CUC262149:CUC262178 DDY262149:DDY262178 DNU262149:DNU262178 DXQ262149:DXQ262178 EHM262149:EHM262178 ERI262149:ERI262178 FBE262149:FBE262178 FLA262149:FLA262178 FUW262149:FUW262178 GES262149:GES262178 GOO262149:GOO262178 GYK262149:GYK262178 HIG262149:HIG262178 HSC262149:HSC262178 IBY262149:IBY262178 ILU262149:ILU262178 IVQ262149:IVQ262178 JFM262149:JFM262178 JPI262149:JPI262178 JZE262149:JZE262178 KJA262149:KJA262178 KSW262149:KSW262178 LCS262149:LCS262178 LMO262149:LMO262178 LWK262149:LWK262178 MGG262149:MGG262178 MQC262149:MQC262178 MZY262149:MZY262178 NJU262149:NJU262178 NTQ262149:NTQ262178 ODM262149:ODM262178 ONI262149:ONI262178 OXE262149:OXE262178 PHA262149:PHA262178 PQW262149:PQW262178 QAS262149:QAS262178 QKO262149:QKO262178 QUK262149:QUK262178 REG262149:REG262178 ROC262149:ROC262178 RXY262149:RXY262178 SHU262149:SHU262178 SRQ262149:SRQ262178 TBM262149:TBM262178 TLI262149:TLI262178 TVE262149:TVE262178 UFA262149:UFA262178 UOW262149:UOW262178 UYS262149:UYS262178 VIO262149:VIO262178 VSK262149:VSK262178 WCG262149:WCG262178 WMC262149:WMC262178 WVY262149:WVY262178 Q327685:Q327714 JM327685:JM327714 TI327685:TI327714 ADE327685:ADE327714 ANA327685:ANA327714 AWW327685:AWW327714 BGS327685:BGS327714 BQO327685:BQO327714 CAK327685:CAK327714 CKG327685:CKG327714 CUC327685:CUC327714 DDY327685:DDY327714 DNU327685:DNU327714 DXQ327685:DXQ327714 EHM327685:EHM327714 ERI327685:ERI327714 FBE327685:FBE327714 FLA327685:FLA327714 FUW327685:FUW327714 GES327685:GES327714 GOO327685:GOO327714 GYK327685:GYK327714 HIG327685:HIG327714 HSC327685:HSC327714 IBY327685:IBY327714 ILU327685:ILU327714 IVQ327685:IVQ327714 JFM327685:JFM327714 JPI327685:JPI327714 JZE327685:JZE327714 KJA327685:KJA327714 KSW327685:KSW327714 LCS327685:LCS327714 LMO327685:LMO327714 LWK327685:LWK327714 MGG327685:MGG327714 MQC327685:MQC327714 MZY327685:MZY327714 NJU327685:NJU327714 NTQ327685:NTQ327714 ODM327685:ODM327714 ONI327685:ONI327714 OXE327685:OXE327714 PHA327685:PHA327714 PQW327685:PQW327714 QAS327685:QAS327714 QKO327685:QKO327714 QUK327685:QUK327714 REG327685:REG327714 ROC327685:ROC327714 RXY327685:RXY327714 SHU327685:SHU327714 SRQ327685:SRQ327714 TBM327685:TBM327714 TLI327685:TLI327714 TVE327685:TVE327714 UFA327685:UFA327714 UOW327685:UOW327714 UYS327685:UYS327714 VIO327685:VIO327714 VSK327685:VSK327714 WCG327685:WCG327714 WMC327685:WMC327714 WVY327685:WVY327714 Q393221:Q393250 JM393221:JM393250 TI393221:TI393250 ADE393221:ADE393250 ANA393221:ANA393250 AWW393221:AWW393250 BGS393221:BGS393250 BQO393221:BQO393250 CAK393221:CAK393250 CKG393221:CKG393250 CUC393221:CUC393250 DDY393221:DDY393250 DNU393221:DNU393250 DXQ393221:DXQ393250 EHM393221:EHM393250 ERI393221:ERI393250 FBE393221:FBE393250 FLA393221:FLA393250 FUW393221:FUW393250 GES393221:GES393250 GOO393221:GOO393250 GYK393221:GYK393250 HIG393221:HIG393250 HSC393221:HSC393250 IBY393221:IBY393250 ILU393221:ILU393250 IVQ393221:IVQ393250 JFM393221:JFM393250 JPI393221:JPI393250 JZE393221:JZE393250 KJA393221:KJA393250 KSW393221:KSW393250 LCS393221:LCS393250 LMO393221:LMO393250 LWK393221:LWK393250 MGG393221:MGG393250 MQC393221:MQC393250 MZY393221:MZY393250 NJU393221:NJU393250 NTQ393221:NTQ393250 ODM393221:ODM393250 ONI393221:ONI393250 OXE393221:OXE393250 PHA393221:PHA393250 PQW393221:PQW393250 QAS393221:QAS393250 QKO393221:QKO393250 QUK393221:QUK393250 REG393221:REG393250 ROC393221:ROC393250 RXY393221:RXY393250 SHU393221:SHU393250 SRQ393221:SRQ393250 TBM393221:TBM393250 TLI393221:TLI393250 TVE393221:TVE393250 UFA393221:UFA393250 UOW393221:UOW393250 UYS393221:UYS393250 VIO393221:VIO393250 VSK393221:VSK393250 WCG393221:WCG393250 WMC393221:WMC393250 WVY393221:WVY393250 Q458757:Q458786 JM458757:JM458786 TI458757:TI458786 ADE458757:ADE458786 ANA458757:ANA458786 AWW458757:AWW458786 BGS458757:BGS458786 BQO458757:BQO458786 CAK458757:CAK458786 CKG458757:CKG458786 CUC458757:CUC458786 DDY458757:DDY458786 DNU458757:DNU458786 DXQ458757:DXQ458786 EHM458757:EHM458786 ERI458757:ERI458786 FBE458757:FBE458786 FLA458757:FLA458786 FUW458757:FUW458786 GES458757:GES458786 GOO458757:GOO458786 GYK458757:GYK458786 HIG458757:HIG458786 HSC458757:HSC458786 IBY458757:IBY458786 ILU458757:ILU458786 IVQ458757:IVQ458786 JFM458757:JFM458786 JPI458757:JPI458786 JZE458757:JZE458786 KJA458757:KJA458786 KSW458757:KSW458786 LCS458757:LCS458786 LMO458757:LMO458786 LWK458757:LWK458786 MGG458757:MGG458786 MQC458757:MQC458786 MZY458757:MZY458786 NJU458757:NJU458786 NTQ458757:NTQ458786 ODM458757:ODM458786 ONI458757:ONI458786 OXE458757:OXE458786 PHA458757:PHA458786 PQW458757:PQW458786 QAS458757:QAS458786 QKO458757:QKO458786 QUK458757:QUK458786 REG458757:REG458786 ROC458757:ROC458786 RXY458757:RXY458786 SHU458757:SHU458786 SRQ458757:SRQ458786 TBM458757:TBM458786 TLI458757:TLI458786 TVE458757:TVE458786 UFA458757:UFA458786 UOW458757:UOW458786 UYS458757:UYS458786 VIO458757:VIO458786 VSK458757:VSK458786 WCG458757:WCG458786 WMC458757:WMC458786 WVY458757:WVY458786 Q524293:Q524322 JM524293:JM524322 TI524293:TI524322 ADE524293:ADE524322 ANA524293:ANA524322 AWW524293:AWW524322 BGS524293:BGS524322 BQO524293:BQO524322 CAK524293:CAK524322 CKG524293:CKG524322 CUC524293:CUC524322 DDY524293:DDY524322 DNU524293:DNU524322 DXQ524293:DXQ524322 EHM524293:EHM524322 ERI524293:ERI524322 FBE524293:FBE524322 FLA524293:FLA524322 FUW524293:FUW524322 GES524293:GES524322 GOO524293:GOO524322 GYK524293:GYK524322 HIG524293:HIG524322 HSC524293:HSC524322 IBY524293:IBY524322 ILU524293:ILU524322 IVQ524293:IVQ524322 JFM524293:JFM524322 JPI524293:JPI524322 JZE524293:JZE524322 KJA524293:KJA524322 KSW524293:KSW524322 LCS524293:LCS524322 LMO524293:LMO524322 LWK524293:LWK524322 MGG524293:MGG524322 MQC524293:MQC524322 MZY524293:MZY524322 NJU524293:NJU524322 NTQ524293:NTQ524322 ODM524293:ODM524322 ONI524293:ONI524322 OXE524293:OXE524322 PHA524293:PHA524322 PQW524293:PQW524322 QAS524293:QAS524322 QKO524293:QKO524322 QUK524293:QUK524322 REG524293:REG524322 ROC524293:ROC524322 RXY524293:RXY524322 SHU524293:SHU524322 SRQ524293:SRQ524322 TBM524293:TBM524322 TLI524293:TLI524322 TVE524293:TVE524322 UFA524293:UFA524322 UOW524293:UOW524322 UYS524293:UYS524322 VIO524293:VIO524322 VSK524293:VSK524322 WCG524293:WCG524322 WMC524293:WMC524322 WVY524293:WVY524322 Q589829:Q589858 JM589829:JM589858 TI589829:TI589858 ADE589829:ADE589858 ANA589829:ANA589858 AWW589829:AWW589858 BGS589829:BGS589858 BQO589829:BQO589858 CAK589829:CAK589858 CKG589829:CKG589858 CUC589829:CUC589858 DDY589829:DDY589858 DNU589829:DNU589858 DXQ589829:DXQ589858 EHM589829:EHM589858 ERI589829:ERI589858 FBE589829:FBE589858 FLA589829:FLA589858 FUW589829:FUW589858 GES589829:GES589858 GOO589829:GOO589858 GYK589829:GYK589858 HIG589829:HIG589858 HSC589829:HSC589858 IBY589829:IBY589858 ILU589829:ILU589858 IVQ589829:IVQ589858 JFM589829:JFM589858 JPI589829:JPI589858 JZE589829:JZE589858 KJA589829:KJA589858 KSW589829:KSW589858 LCS589829:LCS589858 LMO589829:LMO589858 LWK589829:LWK589858 MGG589829:MGG589858 MQC589829:MQC589858 MZY589829:MZY589858 NJU589829:NJU589858 NTQ589829:NTQ589858 ODM589829:ODM589858 ONI589829:ONI589858 OXE589829:OXE589858 PHA589829:PHA589858 PQW589829:PQW589858 QAS589829:QAS589858 QKO589829:QKO589858 QUK589829:QUK589858 REG589829:REG589858 ROC589829:ROC589858 RXY589829:RXY589858 SHU589829:SHU589858 SRQ589829:SRQ589858 TBM589829:TBM589858 TLI589829:TLI589858 TVE589829:TVE589858 UFA589829:UFA589858 UOW589829:UOW589858 UYS589829:UYS589858 VIO589829:VIO589858 VSK589829:VSK589858 WCG589829:WCG589858 WMC589829:WMC589858 WVY589829:WVY589858 Q655365:Q655394 JM655365:JM655394 TI655365:TI655394 ADE655365:ADE655394 ANA655365:ANA655394 AWW655365:AWW655394 BGS655365:BGS655394 BQO655365:BQO655394 CAK655365:CAK655394 CKG655365:CKG655394 CUC655365:CUC655394 DDY655365:DDY655394 DNU655365:DNU655394 DXQ655365:DXQ655394 EHM655365:EHM655394 ERI655365:ERI655394 FBE655365:FBE655394 FLA655365:FLA655394 FUW655365:FUW655394 GES655365:GES655394 GOO655365:GOO655394 GYK655365:GYK655394 HIG655365:HIG655394 HSC655365:HSC655394 IBY655365:IBY655394 ILU655365:ILU655394 IVQ655365:IVQ655394 JFM655365:JFM655394 JPI655365:JPI655394 JZE655365:JZE655394 KJA655365:KJA655394 KSW655365:KSW655394 LCS655365:LCS655394 LMO655365:LMO655394 LWK655365:LWK655394 MGG655365:MGG655394 MQC655365:MQC655394 MZY655365:MZY655394 NJU655365:NJU655394 NTQ655365:NTQ655394 ODM655365:ODM655394 ONI655365:ONI655394 OXE655365:OXE655394 PHA655365:PHA655394 PQW655365:PQW655394 QAS655365:QAS655394 QKO655365:QKO655394 QUK655365:QUK655394 REG655365:REG655394 ROC655365:ROC655394 RXY655365:RXY655394 SHU655365:SHU655394 SRQ655365:SRQ655394 TBM655365:TBM655394 TLI655365:TLI655394 TVE655365:TVE655394 UFA655365:UFA655394 UOW655365:UOW655394 UYS655365:UYS655394 VIO655365:VIO655394 VSK655365:VSK655394 WCG655365:WCG655394 WMC655365:WMC655394 WVY655365:WVY655394 Q720901:Q720930 JM720901:JM720930 TI720901:TI720930 ADE720901:ADE720930 ANA720901:ANA720930 AWW720901:AWW720930 BGS720901:BGS720930 BQO720901:BQO720930 CAK720901:CAK720930 CKG720901:CKG720930 CUC720901:CUC720930 DDY720901:DDY720930 DNU720901:DNU720930 DXQ720901:DXQ720930 EHM720901:EHM720930 ERI720901:ERI720930 FBE720901:FBE720930 FLA720901:FLA720930 FUW720901:FUW720930 GES720901:GES720930 GOO720901:GOO720930 GYK720901:GYK720930 HIG720901:HIG720930 HSC720901:HSC720930 IBY720901:IBY720930 ILU720901:ILU720930 IVQ720901:IVQ720930 JFM720901:JFM720930 JPI720901:JPI720930 JZE720901:JZE720930 KJA720901:KJA720930 KSW720901:KSW720930 LCS720901:LCS720930 LMO720901:LMO720930 LWK720901:LWK720930 MGG720901:MGG720930 MQC720901:MQC720930 MZY720901:MZY720930 NJU720901:NJU720930 NTQ720901:NTQ720930 ODM720901:ODM720930 ONI720901:ONI720930 OXE720901:OXE720930 PHA720901:PHA720930 PQW720901:PQW720930 QAS720901:QAS720930 QKO720901:QKO720930 QUK720901:QUK720930 REG720901:REG720930 ROC720901:ROC720930 RXY720901:RXY720930 SHU720901:SHU720930 SRQ720901:SRQ720930 TBM720901:TBM720930 TLI720901:TLI720930 TVE720901:TVE720930 UFA720901:UFA720930 UOW720901:UOW720930 UYS720901:UYS720930 VIO720901:VIO720930 VSK720901:VSK720930 WCG720901:WCG720930 WMC720901:WMC720930 WVY720901:WVY720930 Q786437:Q786466 JM786437:JM786466 TI786437:TI786466 ADE786437:ADE786466 ANA786437:ANA786466 AWW786437:AWW786466 BGS786437:BGS786466 BQO786437:BQO786466 CAK786437:CAK786466 CKG786437:CKG786466 CUC786437:CUC786466 DDY786437:DDY786466 DNU786437:DNU786466 DXQ786437:DXQ786466 EHM786437:EHM786466 ERI786437:ERI786466 FBE786437:FBE786466 FLA786437:FLA786466 FUW786437:FUW786466 GES786437:GES786466 GOO786437:GOO786466 GYK786437:GYK786466 HIG786437:HIG786466 HSC786437:HSC786466 IBY786437:IBY786466 ILU786437:ILU786466 IVQ786437:IVQ786466 JFM786437:JFM786466 JPI786437:JPI786466 JZE786437:JZE786466 KJA786437:KJA786466 KSW786437:KSW786466 LCS786437:LCS786466 LMO786437:LMO786466 LWK786437:LWK786466 MGG786437:MGG786466 MQC786437:MQC786466 MZY786437:MZY786466 NJU786437:NJU786466 NTQ786437:NTQ786466 ODM786437:ODM786466 ONI786437:ONI786466 OXE786437:OXE786466 PHA786437:PHA786466 PQW786437:PQW786466 QAS786437:QAS786466 QKO786437:QKO786466 QUK786437:QUK786466 REG786437:REG786466 ROC786437:ROC786466 RXY786437:RXY786466 SHU786437:SHU786466 SRQ786437:SRQ786466 TBM786437:TBM786466 TLI786437:TLI786466 TVE786437:TVE786466 UFA786437:UFA786466 UOW786437:UOW786466 UYS786437:UYS786466 VIO786437:VIO786466 VSK786437:VSK786466 WCG786437:WCG786466 WMC786437:WMC786466 WVY786437:WVY786466 Q851973:Q852002 JM851973:JM852002 TI851973:TI852002 ADE851973:ADE852002 ANA851973:ANA852002 AWW851973:AWW852002 BGS851973:BGS852002 BQO851973:BQO852002 CAK851973:CAK852002 CKG851973:CKG852002 CUC851973:CUC852002 DDY851973:DDY852002 DNU851973:DNU852002 DXQ851973:DXQ852002 EHM851973:EHM852002 ERI851973:ERI852002 FBE851973:FBE852002 FLA851973:FLA852002 FUW851973:FUW852002 GES851973:GES852002 GOO851973:GOO852002 GYK851973:GYK852002 HIG851973:HIG852002 HSC851973:HSC852002 IBY851973:IBY852002 ILU851973:ILU852002 IVQ851973:IVQ852002 JFM851973:JFM852002 JPI851973:JPI852002 JZE851973:JZE852002 KJA851973:KJA852002 KSW851973:KSW852002 LCS851973:LCS852002 LMO851973:LMO852002 LWK851973:LWK852002 MGG851973:MGG852002 MQC851973:MQC852002 MZY851973:MZY852002 NJU851973:NJU852002 NTQ851973:NTQ852002 ODM851973:ODM852002 ONI851973:ONI852002 OXE851973:OXE852002 PHA851973:PHA852002 PQW851973:PQW852002 QAS851973:QAS852002 QKO851973:QKO852002 QUK851973:QUK852002 REG851973:REG852002 ROC851973:ROC852002 RXY851973:RXY852002 SHU851973:SHU852002 SRQ851973:SRQ852002 TBM851973:TBM852002 TLI851973:TLI852002 TVE851973:TVE852002 UFA851973:UFA852002 UOW851973:UOW852002 UYS851973:UYS852002 VIO851973:VIO852002 VSK851973:VSK852002 WCG851973:WCG852002 WMC851973:WMC852002 WVY851973:WVY852002 Q917509:Q917538 JM917509:JM917538 TI917509:TI917538 ADE917509:ADE917538 ANA917509:ANA917538 AWW917509:AWW917538 BGS917509:BGS917538 BQO917509:BQO917538 CAK917509:CAK917538 CKG917509:CKG917538 CUC917509:CUC917538 DDY917509:DDY917538 DNU917509:DNU917538 DXQ917509:DXQ917538 EHM917509:EHM917538 ERI917509:ERI917538 FBE917509:FBE917538 FLA917509:FLA917538 FUW917509:FUW917538 GES917509:GES917538 GOO917509:GOO917538 GYK917509:GYK917538 HIG917509:HIG917538 HSC917509:HSC917538 IBY917509:IBY917538 ILU917509:ILU917538 IVQ917509:IVQ917538 JFM917509:JFM917538 JPI917509:JPI917538 JZE917509:JZE917538 KJA917509:KJA917538 KSW917509:KSW917538 LCS917509:LCS917538 LMO917509:LMO917538 LWK917509:LWK917538 MGG917509:MGG917538 MQC917509:MQC917538 MZY917509:MZY917538 NJU917509:NJU917538 NTQ917509:NTQ917538 ODM917509:ODM917538 ONI917509:ONI917538 OXE917509:OXE917538 PHA917509:PHA917538 PQW917509:PQW917538 QAS917509:QAS917538 QKO917509:QKO917538 QUK917509:QUK917538 REG917509:REG917538 ROC917509:ROC917538 RXY917509:RXY917538 SHU917509:SHU917538 SRQ917509:SRQ917538 TBM917509:TBM917538 TLI917509:TLI917538 TVE917509:TVE917538 UFA917509:UFA917538 UOW917509:UOW917538 UYS917509:UYS917538 VIO917509:VIO917538 VSK917509:VSK917538 WCG917509:WCG917538 WMC917509:WMC917538 WVY917509:WVY917538 Q983045:Q983074 JM983045:JM983074 TI983045:TI983074 ADE983045:ADE983074 ANA983045:ANA983074 AWW983045:AWW983074 BGS983045:BGS983074 BQO983045:BQO983074 CAK983045:CAK983074 CKG983045:CKG983074 CUC983045:CUC983074 DDY983045:DDY983074 DNU983045:DNU983074 DXQ983045:DXQ983074 EHM983045:EHM983074 ERI983045:ERI983074 FBE983045:FBE983074 FLA983045:FLA983074 FUW983045:FUW983074 GES983045:GES983074 GOO983045:GOO983074 GYK983045:GYK983074 HIG983045:HIG983074 HSC983045:HSC983074 IBY983045:IBY983074 ILU983045:ILU983074 IVQ983045:IVQ983074 JFM983045:JFM983074 JPI983045:JPI983074 JZE983045:JZE983074 KJA983045:KJA983074 KSW983045:KSW983074 LCS983045:LCS983074 LMO983045:LMO983074 LWK983045:LWK983074 MGG983045:MGG983074 MQC983045:MQC983074 MZY983045:MZY983074 NJU983045:NJU983074 NTQ983045:NTQ983074 ODM983045:ODM983074 ONI983045:ONI983074 OXE983045:OXE983074 PHA983045:PHA983074 PQW983045:PQW983074 QAS983045:QAS983074 QKO983045:QKO983074 QUK983045:QUK983074 REG983045:REG983074 ROC983045:ROC983074 RXY983045:RXY983074 SHU983045:SHU983074 SRQ983045:SRQ983074 TBM983045:TBM983074 TLI983045:TLI983074 TVE983045:TVE983074 UFA983045:UFA983074 UOW983045:UOW983074 UYS983045:UYS983074 VIO983045:VIO983074 VSK983045:VSK983074 WCG983045:WCG983074 WMC983045:WMC983074 Q5:Q34">
      <formula1>INDIRECT(AL5)</formula1>
    </dataValidation>
    <dataValidation type="list" allowBlank="1" showInputMessage="1" showErrorMessage="1" sqref="L5:L34 JH5:JH34 TD5:TD34 ACZ5:ACZ34 AMV5:AMV34 AWR5:AWR34 BGN5:BGN34 BQJ5:BQJ34 CAF5:CAF34 CKB5:CKB34 CTX5:CTX34 DDT5:DDT34 DNP5:DNP34 DXL5:DXL34 EHH5:EHH34 ERD5:ERD34 FAZ5:FAZ34 FKV5:FKV34 FUR5:FUR34 GEN5:GEN34 GOJ5:GOJ34 GYF5:GYF34 HIB5:HIB34 HRX5:HRX34 IBT5:IBT34 ILP5:ILP34 IVL5:IVL34 JFH5:JFH34 JPD5:JPD34 JYZ5:JYZ34 KIV5:KIV34 KSR5:KSR34 LCN5:LCN34 LMJ5:LMJ34 LWF5:LWF34 MGB5:MGB34 MPX5:MPX34 MZT5:MZT34 NJP5:NJP34 NTL5:NTL34 ODH5:ODH34 OND5:OND34 OWZ5:OWZ34 PGV5:PGV34 PQR5:PQR34 QAN5:QAN34 QKJ5:QKJ34 QUF5:QUF34 REB5:REB34 RNX5:RNX34 RXT5:RXT34 SHP5:SHP34 SRL5:SRL34 TBH5:TBH34 TLD5:TLD34 TUZ5:TUZ34 UEV5:UEV34 UOR5:UOR34 UYN5:UYN34 VIJ5:VIJ34 VSF5:VSF34 WCB5:WCB34 WLX5:WLX34 WVT5:WVT34 L65541:L65570 JH65541:JH65570 TD65541:TD65570 ACZ65541:ACZ65570 AMV65541:AMV65570 AWR65541:AWR65570 BGN65541:BGN65570 BQJ65541:BQJ65570 CAF65541:CAF65570 CKB65541:CKB65570 CTX65541:CTX65570 DDT65541:DDT65570 DNP65541:DNP65570 DXL65541:DXL65570 EHH65541:EHH65570 ERD65541:ERD65570 FAZ65541:FAZ65570 FKV65541:FKV65570 FUR65541:FUR65570 GEN65541:GEN65570 GOJ65541:GOJ65570 GYF65541:GYF65570 HIB65541:HIB65570 HRX65541:HRX65570 IBT65541:IBT65570 ILP65541:ILP65570 IVL65541:IVL65570 JFH65541:JFH65570 JPD65541:JPD65570 JYZ65541:JYZ65570 KIV65541:KIV65570 KSR65541:KSR65570 LCN65541:LCN65570 LMJ65541:LMJ65570 LWF65541:LWF65570 MGB65541:MGB65570 MPX65541:MPX65570 MZT65541:MZT65570 NJP65541:NJP65570 NTL65541:NTL65570 ODH65541:ODH65570 OND65541:OND65570 OWZ65541:OWZ65570 PGV65541:PGV65570 PQR65541:PQR65570 QAN65541:QAN65570 QKJ65541:QKJ65570 QUF65541:QUF65570 REB65541:REB65570 RNX65541:RNX65570 RXT65541:RXT65570 SHP65541:SHP65570 SRL65541:SRL65570 TBH65541:TBH65570 TLD65541:TLD65570 TUZ65541:TUZ65570 UEV65541:UEV65570 UOR65541:UOR65570 UYN65541:UYN65570 VIJ65541:VIJ65570 VSF65541:VSF65570 WCB65541:WCB65570 WLX65541:WLX65570 WVT65541:WVT65570 L131077:L131106 JH131077:JH131106 TD131077:TD131106 ACZ131077:ACZ131106 AMV131077:AMV131106 AWR131077:AWR131106 BGN131077:BGN131106 BQJ131077:BQJ131106 CAF131077:CAF131106 CKB131077:CKB131106 CTX131077:CTX131106 DDT131077:DDT131106 DNP131077:DNP131106 DXL131077:DXL131106 EHH131077:EHH131106 ERD131077:ERD131106 FAZ131077:FAZ131106 FKV131077:FKV131106 FUR131077:FUR131106 GEN131077:GEN131106 GOJ131077:GOJ131106 GYF131077:GYF131106 HIB131077:HIB131106 HRX131077:HRX131106 IBT131077:IBT131106 ILP131077:ILP131106 IVL131077:IVL131106 JFH131077:JFH131106 JPD131077:JPD131106 JYZ131077:JYZ131106 KIV131077:KIV131106 KSR131077:KSR131106 LCN131077:LCN131106 LMJ131077:LMJ131106 LWF131077:LWF131106 MGB131077:MGB131106 MPX131077:MPX131106 MZT131077:MZT131106 NJP131077:NJP131106 NTL131077:NTL131106 ODH131077:ODH131106 OND131077:OND131106 OWZ131077:OWZ131106 PGV131077:PGV131106 PQR131077:PQR131106 QAN131077:QAN131106 QKJ131077:QKJ131106 QUF131077:QUF131106 REB131077:REB131106 RNX131077:RNX131106 RXT131077:RXT131106 SHP131077:SHP131106 SRL131077:SRL131106 TBH131077:TBH131106 TLD131077:TLD131106 TUZ131077:TUZ131106 UEV131077:UEV131106 UOR131077:UOR131106 UYN131077:UYN131106 VIJ131077:VIJ131106 VSF131077:VSF131106 WCB131077:WCB131106 WLX131077:WLX131106 WVT131077:WVT131106 L196613:L196642 JH196613:JH196642 TD196613:TD196642 ACZ196613:ACZ196642 AMV196613:AMV196642 AWR196613:AWR196642 BGN196613:BGN196642 BQJ196613:BQJ196642 CAF196613:CAF196642 CKB196613:CKB196642 CTX196613:CTX196642 DDT196613:DDT196642 DNP196613:DNP196642 DXL196613:DXL196642 EHH196613:EHH196642 ERD196613:ERD196642 FAZ196613:FAZ196642 FKV196613:FKV196642 FUR196613:FUR196642 GEN196613:GEN196642 GOJ196613:GOJ196642 GYF196613:GYF196642 HIB196613:HIB196642 HRX196613:HRX196642 IBT196613:IBT196642 ILP196613:ILP196642 IVL196613:IVL196642 JFH196613:JFH196642 JPD196613:JPD196642 JYZ196613:JYZ196642 KIV196613:KIV196642 KSR196613:KSR196642 LCN196613:LCN196642 LMJ196613:LMJ196642 LWF196613:LWF196642 MGB196613:MGB196642 MPX196613:MPX196642 MZT196613:MZT196642 NJP196613:NJP196642 NTL196613:NTL196642 ODH196613:ODH196642 OND196613:OND196642 OWZ196613:OWZ196642 PGV196613:PGV196642 PQR196613:PQR196642 QAN196613:QAN196642 QKJ196613:QKJ196642 QUF196613:QUF196642 REB196613:REB196642 RNX196613:RNX196642 RXT196613:RXT196642 SHP196613:SHP196642 SRL196613:SRL196642 TBH196613:TBH196642 TLD196613:TLD196642 TUZ196613:TUZ196642 UEV196613:UEV196642 UOR196613:UOR196642 UYN196613:UYN196642 VIJ196613:VIJ196642 VSF196613:VSF196642 WCB196613:WCB196642 WLX196613:WLX196642 WVT196613:WVT196642 L262149:L262178 JH262149:JH262178 TD262149:TD262178 ACZ262149:ACZ262178 AMV262149:AMV262178 AWR262149:AWR262178 BGN262149:BGN262178 BQJ262149:BQJ262178 CAF262149:CAF262178 CKB262149:CKB262178 CTX262149:CTX262178 DDT262149:DDT262178 DNP262149:DNP262178 DXL262149:DXL262178 EHH262149:EHH262178 ERD262149:ERD262178 FAZ262149:FAZ262178 FKV262149:FKV262178 FUR262149:FUR262178 GEN262149:GEN262178 GOJ262149:GOJ262178 GYF262149:GYF262178 HIB262149:HIB262178 HRX262149:HRX262178 IBT262149:IBT262178 ILP262149:ILP262178 IVL262149:IVL262178 JFH262149:JFH262178 JPD262149:JPD262178 JYZ262149:JYZ262178 KIV262149:KIV262178 KSR262149:KSR262178 LCN262149:LCN262178 LMJ262149:LMJ262178 LWF262149:LWF262178 MGB262149:MGB262178 MPX262149:MPX262178 MZT262149:MZT262178 NJP262149:NJP262178 NTL262149:NTL262178 ODH262149:ODH262178 OND262149:OND262178 OWZ262149:OWZ262178 PGV262149:PGV262178 PQR262149:PQR262178 QAN262149:QAN262178 QKJ262149:QKJ262178 QUF262149:QUF262178 REB262149:REB262178 RNX262149:RNX262178 RXT262149:RXT262178 SHP262149:SHP262178 SRL262149:SRL262178 TBH262149:TBH262178 TLD262149:TLD262178 TUZ262149:TUZ262178 UEV262149:UEV262178 UOR262149:UOR262178 UYN262149:UYN262178 VIJ262149:VIJ262178 VSF262149:VSF262178 WCB262149:WCB262178 WLX262149:WLX262178 WVT262149:WVT262178 L327685:L327714 JH327685:JH327714 TD327685:TD327714 ACZ327685:ACZ327714 AMV327685:AMV327714 AWR327685:AWR327714 BGN327685:BGN327714 BQJ327685:BQJ327714 CAF327685:CAF327714 CKB327685:CKB327714 CTX327685:CTX327714 DDT327685:DDT327714 DNP327685:DNP327714 DXL327685:DXL327714 EHH327685:EHH327714 ERD327685:ERD327714 FAZ327685:FAZ327714 FKV327685:FKV327714 FUR327685:FUR327714 GEN327685:GEN327714 GOJ327685:GOJ327714 GYF327685:GYF327714 HIB327685:HIB327714 HRX327685:HRX327714 IBT327685:IBT327714 ILP327685:ILP327714 IVL327685:IVL327714 JFH327685:JFH327714 JPD327685:JPD327714 JYZ327685:JYZ327714 KIV327685:KIV327714 KSR327685:KSR327714 LCN327685:LCN327714 LMJ327685:LMJ327714 LWF327685:LWF327714 MGB327685:MGB327714 MPX327685:MPX327714 MZT327685:MZT327714 NJP327685:NJP327714 NTL327685:NTL327714 ODH327685:ODH327714 OND327685:OND327714 OWZ327685:OWZ327714 PGV327685:PGV327714 PQR327685:PQR327714 QAN327685:QAN327714 QKJ327685:QKJ327714 QUF327685:QUF327714 REB327685:REB327714 RNX327685:RNX327714 RXT327685:RXT327714 SHP327685:SHP327714 SRL327685:SRL327714 TBH327685:TBH327714 TLD327685:TLD327714 TUZ327685:TUZ327714 UEV327685:UEV327714 UOR327685:UOR327714 UYN327685:UYN327714 VIJ327685:VIJ327714 VSF327685:VSF327714 WCB327685:WCB327714 WLX327685:WLX327714 WVT327685:WVT327714 L393221:L393250 JH393221:JH393250 TD393221:TD393250 ACZ393221:ACZ393250 AMV393221:AMV393250 AWR393221:AWR393250 BGN393221:BGN393250 BQJ393221:BQJ393250 CAF393221:CAF393250 CKB393221:CKB393250 CTX393221:CTX393250 DDT393221:DDT393250 DNP393221:DNP393250 DXL393221:DXL393250 EHH393221:EHH393250 ERD393221:ERD393250 FAZ393221:FAZ393250 FKV393221:FKV393250 FUR393221:FUR393250 GEN393221:GEN393250 GOJ393221:GOJ393250 GYF393221:GYF393250 HIB393221:HIB393250 HRX393221:HRX393250 IBT393221:IBT393250 ILP393221:ILP393250 IVL393221:IVL393250 JFH393221:JFH393250 JPD393221:JPD393250 JYZ393221:JYZ393250 KIV393221:KIV393250 KSR393221:KSR393250 LCN393221:LCN393250 LMJ393221:LMJ393250 LWF393221:LWF393250 MGB393221:MGB393250 MPX393221:MPX393250 MZT393221:MZT393250 NJP393221:NJP393250 NTL393221:NTL393250 ODH393221:ODH393250 OND393221:OND393250 OWZ393221:OWZ393250 PGV393221:PGV393250 PQR393221:PQR393250 QAN393221:QAN393250 QKJ393221:QKJ393250 QUF393221:QUF393250 REB393221:REB393250 RNX393221:RNX393250 RXT393221:RXT393250 SHP393221:SHP393250 SRL393221:SRL393250 TBH393221:TBH393250 TLD393221:TLD393250 TUZ393221:TUZ393250 UEV393221:UEV393250 UOR393221:UOR393250 UYN393221:UYN393250 VIJ393221:VIJ393250 VSF393221:VSF393250 WCB393221:WCB393250 WLX393221:WLX393250 WVT393221:WVT393250 L458757:L458786 JH458757:JH458786 TD458757:TD458786 ACZ458757:ACZ458786 AMV458757:AMV458786 AWR458757:AWR458786 BGN458757:BGN458786 BQJ458757:BQJ458786 CAF458757:CAF458786 CKB458757:CKB458786 CTX458757:CTX458786 DDT458757:DDT458786 DNP458757:DNP458786 DXL458757:DXL458786 EHH458757:EHH458786 ERD458757:ERD458786 FAZ458757:FAZ458786 FKV458757:FKV458786 FUR458757:FUR458786 GEN458757:GEN458786 GOJ458757:GOJ458786 GYF458757:GYF458786 HIB458757:HIB458786 HRX458757:HRX458786 IBT458757:IBT458786 ILP458757:ILP458786 IVL458757:IVL458786 JFH458757:JFH458786 JPD458757:JPD458786 JYZ458757:JYZ458786 KIV458757:KIV458786 KSR458757:KSR458786 LCN458757:LCN458786 LMJ458757:LMJ458786 LWF458757:LWF458786 MGB458757:MGB458786 MPX458757:MPX458786 MZT458757:MZT458786 NJP458757:NJP458786 NTL458757:NTL458786 ODH458757:ODH458786 OND458757:OND458786 OWZ458757:OWZ458786 PGV458757:PGV458786 PQR458757:PQR458786 QAN458757:QAN458786 QKJ458757:QKJ458786 QUF458757:QUF458786 REB458757:REB458786 RNX458757:RNX458786 RXT458757:RXT458786 SHP458757:SHP458786 SRL458757:SRL458786 TBH458757:TBH458786 TLD458757:TLD458786 TUZ458757:TUZ458786 UEV458757:UEV458786 UOR458757:UOR458786 UYN458757:UYN458786 VIJ458757:VIJ458786 VSF458757:VSF458786 WCB458757:WCB458786 WLX458757:WLX458786 WVT458757:WVT458786 L524293:L524322 JH524293:JH524322 TD524293:TD524322 ACZ524293:ACZ524322 AMV524293:AMV524322 AWR524293:AWR524322 BGN524293:BGN524322 BQJ524293:BQJ524322 CAF524293:CAF524322 CKB524293:CKB524322 CTX524293:CTX524322 DDT524293:DDT524322 DNP524293:DNP524322 DXL524293:DXL524322 EHH524293:EHH524322 ERD524293:ERD524322 FAZ524293:FAZ524322 FKV524293:FKV524322 FUR524293:FUR524322 GEN524293:GEN524322 GOJ524293:GOJ524322 GYF524293:GYF524322 HIB524293:HIB524322 HRX524293:HRX524322 IBT524293:IBT524322 ILP524293:ILP524322 IVL524293:IVL524322 JFH524293:JFH524322 JPD524293:JPD524322 JYZ524293:JYZ524322 KIV524293:KIV524322 KSR524293:KSR524322 LCN524293:LCN524322 LMJ524293:LMJ524322 LWF524293:LWF524322 MGB524293:MGB524322 MPX524293:MPX524322 MZT524293:MZT524322 NJP524293:NJP524322 NTL524293:NTL524322 ODH524293:ODH524322 OND524293:OND524322 OWZ524293:OWZ524322 PGV524293:PGV524322 PQR524293:PQR524322 QAN524293:QAN524322 QKJ524293:QKJ524322 QUF524293:QUF524322 REB524293:REB524322 RNX524293:RNX524322 RXT524293:RXT524322 SHP524293:SHP524322 SRL524293:SRL524322 TBH524293:TBH524322 TLD524293:TLD524322 TUZ524293:TUZ524322 UEV524293:UEV524322 UOR524293:UOR524322 UYN524293:UYN524322 VIJ524293:VIJ524322 VSF524293:VSF524322 WCB524293:WCB524322 WLX524293:WLX524322 WVT524293:WVT524322 L589829:L589858 JH589829:JH589858 TD589829:TD589858 ACZ589829:ACZ589858 AMV589829:AMV589858 AWR589829:AWR589858 BGN589829:BGN589858 BQJ589829:BQJ589858 CAF589829:CAF589858 CKB589829:CKB589858 CTX589829:CTX589858 DDT589829:DDT589858 DNP589829:DNP589858 DXL589829:DXL589858 EHH589829:EHH589858 ERD589829:ERD589858 FAZ589829:FAZ589858 FKV589829:FKV589858 FUR589829:FUR589858 GEN589829:GEN589858 GOJ589829:GOJ589858 GYF589829:GYF589858 HIB589829:HIB589858 HRX589829:HRX589858 IBT589829:IBT589858 ILP589829:ILP589858 IVL589829:IVL589858 JFH589829:JFH589858 JPD589829:JPD589858 JYZ589829:JYZ589858 KIV589829:KIV589858 KSR589829:KSR589858 LCN589829:LCN589858 LMJ589829:LMJ589858 LWF589829:LWF589858 MGB589829:MGB589858 MPX589829:MPX589858 MZT589829:MZT589858 NJP589829:NJP589858 NTL589829:NTL589858 ODH589829:ODH589858 OND589829:OND589858 OWZ589829:OWZ589858 PGV589829:PGV589858 PQR589829:PQR589858 QAN589829:QAN589858 QKJ589829:QKJ589858 QUF589829:QUF589858 REB589829:REB589858 RNX589829:RNX589858 RXT589829:RXT589858 SHP589829:SHP589858 SRL589829:SRL589858 TBH589829:TBH589858 TLD589829:TLD589858 TUZ589829:TUZ589858 UEV589829:UEV589858 UOR589829:UOR589858 UYN589829:UYN589858 VIJ589829:VIJ589858 VSF589829:VSF589858 WCB589829:WCB589858 WLX589829:WLX589858 WVT589829:WVT589858 L655365:L655394 JH655365:JH655394 TD655365:TD655394 ACZ655365:ACZ655394 AMV655365:AMV655394 AWR655365:AWR655394 BGN655365:BGN655394 BQJ655365:BQJ655394 CAF655365:CAF655394 CKB655365:CKB655394 CTX655365:CTX655394 DDT655365:DDT655394 DNP655365:DNP655394 DXL655365:DXL655394 EHH655365:EHH655394 ERD655365:ERD655394 FAZ655365:FAZ655394 FKV655365:FKV655394 FUR655365:FUR655394 GEN655365:GEN655394 GOJ655365:GOJ655394 GYF655365:GYF655394 HIB655365:HIB655394 HRX655365:HRX655394 IBT655365:IBT655394 ILP655365:ILP655394 IVL655365:IVL655394 JFH655365:JFH655394 JPD655365:JPD655394 JYZ655365:JYZ655394 KIV655365:KIV655394 KSR655365:KSR655394 LCN655365:LCN655394 LMJ655365:LMJ655394 LWF655365:LWF655394 MGB655365:MGB655394 MPX655365:MPX655394 MZT655365:MZT655394 NJP655365:NJP655394 NTL655365:NTL655394 ODH655365:ODH655394 OND655365:OND655394 OWZ655365:OWZ655394 PGV655365:PGV655394 PQR655365:PQR655394 QAN655365:QAN655394 QKJ655365:QKJ655394 QUF655365:QUF655394 REB655365:REB655394 RNX655365:RNX655394 RXT655365:RXT655394 SHP655365:SHP655394 SRL655365:SRL655394 TBH655365:TBH655394 TLD655365:TLD655394 TUZ655365:TUZ655394 UEV655365:UEV655394 UOR655365:UOR655394 UYN655365:UYN655394 VIJ655365:VIJ655394 VSF655365:VSF655394 WCB655365:WCB655394 WLX655365:WLX655394 WVT655365:WVT655394 L720901:L720930 JH720901:JH720930 TD720901:TD720930 ACZ720901:ACZ720930 AMV720901:AMV720930 AWR720901:AWR720930 BGN720901:BGN720930 BQJ720901:BQJ720930 CAF720901:CAF720930 CKB720901:CKB720930 CTX720901:CTX720930 DDT720901:DDT720930 DNP720901:DNP720930 DXL720901:DXL720930 EHH720901:EHH720930 ERD720901:ERD720930 FAZ720901:FAZ720930 FKV720901:FKV720930 FUR720901:FUR720930 GEN720901:GEN720930 GOJ720901:GOJ720930 GYF720901:GYF720930 HIB720901:HIB720930 HRX720901:HRX720930 IBT720901:IBT720930 ILP720901:ILP720930 IVL720901:IVL720930 JFH720901:JFH720930 JPD720901:JPD720930 JYZ720901:JYZ720930 KIV720901:KIV720930 KSR720901:KSR720930 LCN720901:LCN720930 LMJ720901:LMJ720930 LWF720901:LWF720930 MGB720901:MGB720930 MPX720901:MPX720930 MZT720901:MZT720930 NJP720901:NJP720930 NTL720901:NTL720930 ODH720901:ODH720930 OND720901:OND720930 OWZ720901:OWZ720930 PGV720901:PGV720930 PQR720901:PQR720930 QAN720901:QAN720930 QKJ720901:QKJ720930 QUF720901:QUF720930 REB720901:REB720930 RNX720901:RNX720930 RXT720901:RXT720930 SHP720901:SHP720930 SRL720901:SRL720930 TBH720901:TBH720930 TLD720901:TLD720930 TUZ720901:TUZ720930 UEV720901:UEV720930 UOR720901:UOR720930 UYN720901:UYN720930 VIJ720901:VIJ720930 VSF720901:VSF720930 WCB720901:WCB720930 WLX720901:WLX720930 WVT720901:WVT720930 L786437:L786466 JH786437:JH786466 TD786437:TD786466 ACZ786437:ACZ786466 AMV786437:AMV786466 AWR786437:AWR786466 BGN786437:BGN786466 BQJ786437:BQJ786466 CAF786437:CAF786466 CKB786437:CKB786466 CTX786437:CTX786466 DDT786437:DDT786466 DNP786437:DNP786466 DXL786437:DXL786466 EHH786437:EHH786466 ERD786437:ERD786466 FAZ786437:FAZ786466 FKV786437:FKV786466 FUR786437:FUR786466 GEN786437:GEN786466 GOJ786437:GOJ786466 GYF786437:GYF786466 HIB786437:HIB786466 HRX786437:HRX786466 IBT786437:IBT786466 ILP786437:ILP786466 IVL786437:IVL786466 JFH786437:JFH786466 JPD786437:JPD786466 JYZ786437:JYZ786466 KIV786437:KIV786466 KSR786437:KSR786466 LCN786437:LCN786466 LMJ786437:LMJ786466 LWF786437:LWF786466 MGB786437:MGB786466 MPX786437:MPX786466 MZT786437:MZT786466 NJP786437:NJP786466 NTL786437:NTL786466 ODH786437:ODH786466 OND786437:OND786466 OWZ786437:OWZ786466 PGV786437:PGV786466 PQR786437:PQR786466 QAN786437:QAN786466 QKJ786437:QKJ786466 QUF786437:QUF786466 REB786437:REB786466 RNX786437:RNX786466 RXT786437:RXT786466 SHP786437:SHP786466 SRL786437:SRL786466 TBH786437:TBH786466 TLD786437:TLD786466 TUZ786437:TUZ786466 UEV786437:UEV786466 UOR786437:UOR786466 UYN786437:UYN786466 VIJ786437:VIJ786466 VSF786437:VSF786466 WCB786437:WCB786466 WLX786437:WLX786466 WVT786437:WVT786466 L851973:L852002 JH851973:JH852002 TD851973:TD852002 ACZ851973:ACZ852002 AMV851973:AMV852002 AWR851973:AWR852002 BGN851973:BGN852002 BQJ851973:BQJ852002 CAF851973:CAF852002 CKB851973:CKB852002 CTX851973:CTX852002 DDT851973:DDT852002 DNP851973:DNP852002 DXL851973:DXL852002 EHH851973:EHH852002 ERD851973:ERD852002 FAZ851973:FAZ852002 FKV851973:FKV852002 FUR851973:FUR852002 GEN851973:GEN852002 GOJ851973:GOJ852002 GYF851973:GYF852002 HIB851973:HIB852002 HRX851973:HRX852002 IBT851973:IBT852002 ILP851973:ILP852002 IVL851973:IVL852002 JFH851973:JFH852002 JPD851973:JPD852002 JYZ851973:JYZ852002 KIV851973:KIV852002 KSR851973:KSR852002 LCN851973:LCN852002 LMJ851973:LMJ852002 LWF851973:LWF852002 MGB851973:MGB852002 MPX851973:MPX852002 MZT851973:MZT852002 NJP851973:NJP852002 NTL851973:NTL852002 ODH851973:ODH852002 OND851973:OND852002 OWZ851973:OWZ852002 PGV851973:PGV852002 PQR851973:PQR852002 QAN851973:QAN852002 QKJ851973:QKJ852002 QUF851973:QUF852002 REB851973:REB852002 RNX851973:RNX852002 RXT851973:RXT852002 SHP851973:SHP852002 SRL851973:SRL852002 TBH851973:TBH852002 TLD851973:TLD852002 TUZ851973:TUZ852002 UEV851973:UEV852002 UOR851973:UOR852002 UYN851973:UYN852002 VIJ851973:VIJ852002 VSF851973:VSF852002 WCB851973:WCB852002 WLX851973:WLX852002 WVT851973:WVT852002 L917509:L917538 JH917509:JH917538 TD917509:TD917538 ACZ917509:ACZ917538 AMV917509:AMV917538 AWR917509:AWR917538 BGN917509:BGN917538 BQJ917509:BQJ917538 CAF917509:CAF917538 CKB917509:CKB917538 CTX917509:CTX917538 DDT917509:DDT917538 DNP917509:DNP917538 DXL917509:DXL917538 EHH917509:EHH917538 ERD917509:ERD917538 FAZ917509:FAZ917538 FKV917509:FKV917538 FUR917509:FUR917538 GEN917509:GEN917538 GOJ917509:GOJ917538 GYF917509:GYF917538 HIB917509:HIB917538 HRX917509:HRX917538 IBT917509:IBT917538 ILP917509:ILP917538 IVL917509:IVL917538 JFH917509:JFH917538 JPD917509:JPD917538 JYZ917509:JYZ917538 KIV917509:KIV917538 KSR917509:KSR917538 LCN917509:LCN917538 LMJ917509:LMJ917538 LWF917509:LWF917538 MGB917509:MGB917538 MPX917509:MPX917538 MZT917509:MZT917538 NJP917509:NJP917538 NTL917509:NTL917538 ODH917509:ODH917538 OND917509:OND917538 OWZ917509:OWZ917538 PGV917509:PGV917538 PQR917509:PQR917538 QAN917509:QAN917538 QKJ917509:QKJ917538 QUF917509:QUF917538 REB917509:REB917538 RNX917509:RNX917538 RXT917509:RXT917538 SHP917509:SHP917538 SRL917509:SRL917538 TBH917509:TBH917538 TLD917509:TLD917538 TUZ917509:TUZ917538 UEV917509:UEV917538 UOR917509:UOR917538 UYN917509:UYN917538 VIJ917509:VIJ917538 VSF917509:VSF917538 WCB917509:WCB917538 WLX917509:WLX917538 WVT917509:WVT917538 L983045:L983074 JH983045:JH983074 TD983045:TD983074 ACZ983045:ACZ983074 AMV983045:AMV983074 AWR983045:AWR983074 BGN983045:BGN983074 BQJ983045:BQJ983074 CAF983045:CAF983074 CKB983045:CKB983074 CTX983045:CTX983074 DDT983045:DDT983074 DNP983045:DNP983074 DXL983045:DXL983074 EHH983045:EHH983074 ERD983045:ERD983074 FAZ983045:FAZ983074 FKV983045:FKV983074 FUR983045:FUR983074 GEN983045:GEN983074 GOJ983045:GOJ983074 GYF983045:GYF983074 HIB983045:HIB983074 HRX983045:HRX983074 IBT983045:IBT983074 ILP983045:ILP983074 IVL983045:IVL983074 JFH983045:JFH983074 JPD983045:JPD983074 JYZ983045:JYZ983074 KIV983045:KIV983074 KSR983045:KSR983074 LCN983045:LCN983074 LMJ983045:LMJ983074 LWF983045:LWF983074 MGB983045:MGB983074 MPX983045:MPX983074 MZT983045:MZT983074 NJP983045:NJP983074 NTL983045:NTL983074 ODH983045:ODH983074 OND983045:OND983074 OWZ983045:OWZ983074 PGV983045:PGV983074 PQR983045:PQR983074 QAN983045:QAN983074 QKJ983045:QKJ983074 QUF983045:QUF983074 REB983045:REB983074 RNX983045:RNX983074 RXT983045:RXT983074 SHP983045:SHP983074 SRL983045:SRL983074 TBH983045:TBH983074 TLD983045:TLD983074 TUZ983045:TUZ983074 UEV983045:UEV983074 UOR983045:UOR983074 UYN983045:UYN983074 VIJ983045:VIJ983074 VSF983045:VSF983074 WCB983045:WCB983074 WLX983045:WLX983074 WVT983045:WVT983074">
      <formula1>"知的障害者クラス,ダウン症候群クラス"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219075</xdr:colOff>
                    <xdr:row>4</xdr:row>
                    <xdr:rowOff>28575</xdr:rowOff>
                  </from>
                  <to>
                    <xdr:col>9</xdr:col>
                    <xdr:colOff>495300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209550</xdr:colOff>
                    <xdr:row>4</xdr:row>
                    <xdr:rowOff>28575</xdr:rowOff>
                  </from>
                  <to>
                    <xdr:col>10</xdr:col>
                    <xdr:colOff>485775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219075</xdr:colOff>
                    <xdr:row>5</xdr:row>
                    <xdr:rowOff>28575</xdr:rowOff>
                  </from>
                  <to>
                    <xdr:col>9</xdr:col>
                    <xdr:colOff>495300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209550</xdr:colOff>
                    <xdr:row>5</xdr:row>
                    <xdr:rowOff>28575</xdr:rowOff>
                  </from>
                  <to>
                    <xdr:col>10</xdr:col>
                    <xdr:colOff>485775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219075</xdr:colOff>
                    <xdr:row>6</xdr:row>
                    <xdr:rowOff>28575</xdr:rowOff>
                  </from>
                  <to>
                    <xdr:col>9</xdr:col>
                    <xdr:colOff>495300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209550</xdr:colOff>
                    <xdr:row>6</xdr:row>
                    <xdr:rowOff>28575</xdr:rowOff>
                  </from>
                  <to>
                    <xdr:col>10</xdr:col>
                    <xdr:colOff>485775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219075</xdr:colOff>
                    <xdr:row>7</xdr:row>
                    <xdr:rowOff>28575</xdr:rowOff>
                  </from>
                  <to>
                    <xdr:col>9</xdr:col>
                    <xdr:colOff>495300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209550</xdr:colOff>
                    <xdr:row>7</xdr:row>
                    <xdr:rowOff>28575</xdr:rowOff>
                  </from>
                  <to>
                    <xdr:col>10</xdr:col>
                    <xdr:colOff>485775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219075</xdr:colOff>
                    <xdr:row>8</xdr:row>
                    <xdr:rowOff>28575</xdr:rowOff>
                  </from>
                  <to>
                    <xdr:col>9</xdr:col>
                    <xdr:colOff>495300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209550</xdr:colOff>
                    <xdr:row>8</xdr:row>
                    <xdr:rowOff>28575</xdr:rowOff>
                  </from>
                  <to>
                    <xdr:col>10</xdr:col>
                    <xdr:colOff>485775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219075</xdr:colOff>
                    <xdr:row>9</xdr:row>
                    <xdr:rowOff>28575</xdr:rowOff>
                  </from>
                  <to>
                    <xdr:col>9</xdr:col>
                    <xdr:colOff>495300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</xdr:col>
                    <xdr:colOff>209550</xdr:colOff>
                    <xdr:row>9</xdr:row>
                    <xdr:rowOff>28575</xdr:rowOff>
                  </from>
                  <to>
                    <xdr:col>10</xdr:col>
                    <xdr:colOff>485775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</xdr:col>
                    <xdr:colOff>219075</xdr:colOff>
                    <xdr:row>10</xdr:row>
                    <xdr:rowOff>28575</xdr:rowOff>
                  </from>
                  <to>
                    <xdr:col>9</xdr:col>
                    <xdr:colOff>495300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10</xdr:col>
                    <xdr:colOff>209550</xdr:colOff>
                    <xdr:row>10</xdr:row>
                    <xdr:rowOff>28575</xdr:rowOff>
                  </from>
                  <to>
                    <xdr:col>10</xdr:col>
                    <xdr:colOff>485775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219075</xdr:colOff>
                    <xdr:row>11</xdr:row>
                    <xdr:rowOff>28575</xdr:rowOff>
                  </from>
                  <to>
                    <xdr:col>9</xdr:col>
                    <xdr:colOff>495300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209550</xdr:colOff>
                    <xdr:row>11</xdr:row>
                    <xdr:rowOff>28575</xdr:rowOff>
                  </from>
                  <to>
                    <xdr:col>10</xdr:col>
                    <xdr:colOff>485775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219075</xdr:colOff>
                    <xdr:row>12</xdr:row>
                    <xdr:rowOff>28575</xdr:rowOff>
                  </from>
                  <to>
                    <xdr:col>9</xdr:col>
                    <xdr:colOff>495300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209550</xdr:colOff>
                    <xdr:row>12</xdr:row>
                    <xdr:rowOff>28575</xdr:rowOff>
                  </from>
                  <to>
                    <xdr:col>10</xdr:col>
                    <xdr:colOff>485775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219075</xdr:colOff>
                    <xdr:row>13</xdr:row>
                    <xdr:rowOff>28575</xdr:rowOff>
                  </from>
                  <to>
                    <xdr:col>9</xdr:col>
                    <xdr:colOff>495300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</xdr:col>
                    <xdr:colOff>209550</xdr:colOff>
                    <xdr:row>13</xdr:row>
                    <xdr:rowOff>28575</xdr:rowOff>
                  </from>
                  <to>
                    <xdr:col>10</xdr:col>
                    <xdr:colOff>485775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9</xdr:col>
                    <xdr:colOff>219075</xdr:colOff>
                    <xdr:row>14</xdr:row>
                    <xdr:rowOff>28575</xdr:rowOff>
                  </from>
                  <to>
                    <xdr:col>9</xdr:col>
                    <xdr:colOff>495300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10</xdr:col>
                    <xdr:colOff>209550</xdr:colOff>
                    <xdr:row>14</xdr:row>
                    <xdr:rowOff>28575</xdr:rowOff>
                  </from>
                  <to>
                    <xdr:col>10</xdr:col>
                    <xdr:colOff>485775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219075</xdr:colOff>
                    <xdr:row>15</xdr:row>
                    <xdr:rowOff>28575</xdr:rowOff>
                  </from>
                  <to>
                    <xdr:col>9</xdr:col>
                    <xdr:colOff>495300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10</xdr:col>
                    <xdr:colOff>209550</xdr:colOff>
                    <xdr:row>15</xdr:row>
                    <xdr:rowOff>28575</xdr:rowOff>
                  </from>
                  <to>
                    <xdr:col>10</xdr:col>
                    <xdr:colOff>485775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9</xdr:col>
                    <xdr:colOff>219075</xdr:colOff>
                    <xdr:row>16</xdr:row>
                    <xdr:rowOff>28575</xdr:rowOff>
                  </from>
                  <to>
                    <xdr:col>9</xdr:col>
                    <xdr:colOff>495300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10</xdr:col>
                    <xdr:colOff>209550</xdr:colOff>
                    <xdr:row>16</xdr:row>
                    <xdr:rowOff>28575</xdr:rowOff>
                  </from>
                  <to>
                    <xdr:col>10</xdr:col>
                    <xdr:colOff>485775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9</xdr:col>
                    <xdr:colOff>219075</xdr:colOff>
                    <xdr:row>17</xdr:row>
                    <xdr:rowOff>28575</xdr:rowOff>
                  </from>
                  <to>
                    <xdr:col>9</xdr:col>
                    <xdr:colOff>495300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10</xdr:col>
                    <xdr:colOff>209550</xdr:colOff>
                    <xdr:row>17</xdr:row>
                    <xdr:rowOff>28575</xdr:rowOff>
                  </from>
                  <to>
                    <xdr:col>10</xdr:col>
                    <xdr:colOff>485775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9</xdr:col>
                    <xdr:colOff>219075</xdr:colOff>
                    <xdr:row>18</xdr:row>
                    <xdr:rowOff>28575</xdr:rowOff>
                  </from>
                  <to>
                    <xdr:col>9</xdr:col>
                    <xdr:colOff>495300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10</xdr:col>
                    <xdr:colOff>209550</xdr:colOff>
                    <xdr:row>18</xdr:row>
                    <xdr:rowOff>28575</xdr:rowOff>
                  </from>
                  <to>
                    <xdr:col>10</xdr:col>
                    <xdr:colOff>485775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219075</xdr:colOff>
                    <xdr:row>19</xdr:row>
                    <xdr:rowOff>28575</xdr:rowOff>
                  </from>
                  <to>
                    <xdr:col>9</xdr:col>
                    <xdr:colOff>495300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10</xdr:col>
                    <xdr:colOff>209550</xdr:colOff>
                    <xdr:row>19</xdr:row>
                    <xdr:rowOff>28575</xdr:rowOff>
                  </from>
                  <to>
                    <xdr:col>10</xdr:col>
                    <xdr:colOff>485775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9</xdr:col>
                    <xdr:colOff>219075</xdr:colOff>
                    <xdr:row>20</xdr:row>
                    <xdr:rowOff>28575</xdr:rowOff>
                  </from>
                  <to>
                    <xdr:col>9</xdr:col>
                    <xdr:colOff>495300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10</xdr:col>
                    <xdr:colOff>209550</xdr:colOff>
                    <xdr:row>20</xdr:row>
                    <xdr:rowOff>28575</xdr:rowOff>
                  </from>
                  <to>
                    <xdr:col>10</xdr:col>
                    <xdr:colOff>485775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9</xdr:col>
                    <xdr:colOff>219075</xdr:colOff>
                    <xdr:row>21</xdr:row>
                    <xdr:rowOff>28575</xdr:rowOff>
                  </from>
                  <to>
                    <xdr:col>9</xdr:col>
                    <xdr:colOff>495300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10</xdr:col>
                    <xdr:colOff>209550</xdr:colOff>
                    <xdr:row>21</xdr:row>
                    <xdr:rowOff>28575</xdr:rowOff>
                  </from>
                  <to>
                    <xdr:col>10</xdr:col>
                    <xdr:colOff>485775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9</xdr:col>
                    <xdr:colOff>219075</xdr:colOff>
                    <xdr:row>22</xdr:row>
                    <xdr:rowOff>28575</xdr:rowOff>
                  </from>
                  <to>
                    <xdr:col>9</xdr:col>
                    <xdr:colOff>495300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10</xdr:col>
                    <xdr:colOff>209550</xdr:colOff>
                    <xdr:row>22</xdr:row>
                    <xdr:rowOff>28575</xdr:rowOff>
                  </from>
                  <to>
                    <xdr:col>10</xdr:col>
                    <xdr:colOff>485775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9</xdr:col>
                    <xdr:colOff>219075</xdr:colOff>
                    <xdr:row>23</xdr:row>
                    <xdr:rowOff>28575</xdr:rowOff>
                  </from>
                  <to>
                    <xdr:col>9</xdr:col>
                    <xdr:colOff>495300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10</xdr:col>
                    <xdr:colOff>209550</xdr:colOff>
                    <xdr:row>23</xdr:row>
                    <xdr:rowOff>28575</xdr:rowOff>
                  </from>
                  <to>
                    <xdr:col>10</xdr:col>
                    <xdr:colOff>485775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9</xdr:col>
                    <xdr:colOff>219075</xdr:colOff>
                    <xdr:row>24</xdr:row>
                    <xdr:rowOff>28575</xdr:rowOff>
                  </from>
                  <to>
                    <xdr:col>9</xdr:col>
                    <xdr:colOff>495300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10</xdr:col>
                    <xdr:colOff>209550</xdr:colOff>
                    <xdr:row>24</xdr:row>
                    <xdr:rowOff>28575</xdr:rowOff>
                  </from>
                  <to>
                    <xdr:col>10</xdr:col>
                    <xdr:colOff>485775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9</xdr:col>
                    <xdr:colOff>219075</xdr:colOff>
                    <xdr:row>25</xdr:row>
                    <xdr:rowOff>28575</xdr:rowOff>
                  </from>
                  <to>
                    <xdr:col>9</xdr:col>
                    <xdr:colOff>495300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10</xdr:col>
                    <xdr:colOff>209550</xdr:colOff>
                    <xdr:row>25</xdr:row>
                    <xdr:rowOff>28575</xdr:rowOff>
                  </from>
                  <to>
                    <xdr:col>10</xdr:col>
                    <xdr:colOff>485775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9</xdr:col>
                    <xdr:colOff>219075</xdr:colOff>
                    <xdr:row>26</xdr:row>
                    <xdr:rowOff>28575</xdr:rowOff>
                  </from>
                  <to>
                    <xdr:col>9</xdr:col>
                    <xdr:colOff>495300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10</xdr:col>
                    <xdr:colOff>209550</xdr:colOff>
                    <xdr:row>26</xdr:row>
                    <xdr:rowOff>28575</xdr:rowOff>
                  </from>
                  <to>
                    <xdr:col>10</xdr:col>
                    <xdr:colOff>485775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9</xdr:col>
                    <xdr:colOff>219075</xdr:colOff>
                    <xdr:row>27</xdr:row>
                    <xdr:rowOff>28575</xdr:rowOff>
                  </from>
                  <to>
                    <xdr:col>9</xdr:col>
                    <xdr:colOff>495300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10</xdr:col>
                    <xdr:colOff>209550</xdr:colOff>
                    <xdr:row>27</xdr:row>
                    <xdr:rowOff>28575</xdr:rowOff>
                  </from>
                  <to>
                    <xdr:col>10</xdr:col>
                    <xdr:colOff>485775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9</xdr:col>
                    <xdr:colOff>219075</xdr:colOff>
                    <xdr:row>28</xdr:row>
                    <xdr:rowOff>28575</xdr:rowOff>
                  </from>
                  <to>
                    <xdr:col>9</xdr:col>
                    <xdr:colOff>495300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10</xdr:col>
                    <xdr:colOff>209550</xdr:colOff>
                    <xdr:row>28</xdr:row>
                    <xdr:rowOff>28575</xdr:rowOff>
                  </from>
                  <to>
                    <xdr:col>10</xdr:col>
                    <xdr:colOff>485775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9</xdr:col>
                    <xdr:colOff>219075</xdr:colOff>
                    <xdr:row>29</xdr:row>
                    <xdr:rowOff>28575</xdr:rowOff>
                  </from>
                  <to>
                    <xdr:col>9</xdr:col>
                    <xdr:colOff>495300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10</xdr:col>
                    <xdr:colOff>209550</xdr:colOff>
                    <xdr:row>29</xdr:row>
                    <xdr:rowOff>28575</xdr:rowOff>
                  </from>
                  <to>
                    <xdr:col>10</xdr:col>
                    <xdr:colOff>485775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9</xdr:col>
                    <xdr:colOff>219075</xdr:colOff>
                    <xdr:row>30</xdr:row>
                    <xdr:rowOff>28575</xdr:rowOff>
                  </from>
                  <to>
                    <xdr:col>9</xdr:col>
                    <xdr:colOff>495300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10</xdr:col>
                    <xdr:colOff>209550</xdr:colOff>
                    <xdr:row>30</xdr:row>
                    <xdr:rowOff>28575</xdr:rowOff>
                  </from>
                  <to>
                    <xdr:col>10</xdr:col>
                    <xdr:colOff>485775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9</xdr:col>
                    <xdr:colOff>219075</xdr:colOff>
                    <xdr:row>31</xdr:row>
                    <xdr:rowOff>28575</xdr:rowOff>
                  </from>
                  <to>
                    <xdr:col>9</xdr:col>
                    <xdr:colOff>495300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10</xdr:col>
                    <xdr:colOff>209550</xdr:colOff>
                    <xdr:row>31</xdr:row>
                    <xdr:rowOff>28575</xdr:rowOff>
                  </from>
                  <to>
                    <xdr:col>10</xdr:col>
                    <xdr:colOff>485775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9</xdr:col>
                    <xdr:colOff>219075</xdr:colOff>
                    <xdr:row>32</xdr:row>
                    <xdr:rowOff>28575</xdr:rowOff>
                  </from>
                  <to>
                    <xdr:col>9</xdr:col>
                    <xdr:colOff>495300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10</xdr:col>
                    <xdr:colOff>209550</xdr:colOff>
                    <xdr:row>32</xdr:row>
                    <xdr:rowOff>28575</xdr:rowOff>
                  </from>
                  <to>
                    <xdr:col>10</xdr:col>
                    <xdr:colOff>485775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9</xdr:col>
                    <xdr:colOff>219075</xdr:colOff>
                    <xdr:row>33</xdr:row>
                    <xdr:rowOff>28575</xdr:rowOff>
                  </from>
                  <to>
                    <xdr:col>9</xdr:col>
                    <xdr:colOff>495300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10</xdr:col>
                    <xdr:colOff>209550</xdr:colOff>
                    <xdr:row>33</xdr:row>
                    <xdr:rowOff>28575</xdr:rowOff>
                  </from>
                  <to>
                    <xdr:col>10</xdr:col>
                    <xdr:colOff>485775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4"/>
  <sheetViews>
    <sheetView workbookViewId="0">
      <selection activeCell="G8" sqref="G8:L8"/>
    </sheetView>
  </sheetViews>
  <sheetFormatPr defaultRowHeight="13.5" x14ac:dyDescent="0.15"/>
  <cols>
    <col min="1" max="32" width="2.625" customWidth="1"/>
  </cols>
  <sheetData>
    <row r="1" spans="1:32" ht="17.25" x14ac:dyDescent="0.15">
      <c r="A1" s="4"/>
      <c r="B1" s="4"/>
      <c r="C1" s="2" t="s">
        <v>264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"/>
      <c r="U1" s="4"/>
      <c r="V1" s="4"/>
      <c r="W1" s="4"/>
      <c r="X1" s="4"/>
      <c r="Y1" s="26"/>
      <c r="Z1" s="26"/>
      <c r="AA1" s="26"/>
      <c r="AB1" s="26"/>
      <c r="AC1" s="26"/>
      <c r="AD1" s="26"/>
      <c r="AE1" s="26"/>
      <c r="AF1" s="26"/>
    </row>
    <row r="2" spans="1:32" ht="17.25" x14ac:dyDescent="0.15">
      <c r="M2" s="94" t="s">
        <v>265</v>
      </c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</row>
    <row r="3" spans="1:32" ht="17.25" x14ac:dyDescent="0.15"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</row>
    <row r="4" spans="1:32" x14ac:dyDescent="0.15">
      <c r="V4" s="92" t="s">
        <v>310</v>
      </c>
      <c r="W4" s="92"/>
      <c r="X4" s="92"/>
      <c r="Y4" s="92"/>
      <c r="Z4" s="92"/>
      <c r="AA4" s="92"/>
      <c r="AB4" s="92"/>
      <c r="AC4" s="92"/>
      <c r="AD4" s="92"/>
      <c r="AE4" s="92"/>
      <c r="AF4" s="92"/>
    </row>
    <row r="5" spans="1:32" x14ac:dyDescent="0.15"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</row>
    <row r="6" spans="1:32" ht="17.25" x14ac:dyDescent="0.15"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15">
      <c r="A7" s="93" t="s">
        <v>266</v>
      </c>
      <c r="B7" s="93"/>
      <c r="C7" s="93" t="s">
        <v>30</v>
      </c>
      <c r="D7" s="93"/>
      <c r="E7" s="93"/>
      <c r="F7" s="93"/>
      <c r="G7" s="93" t="s">
        <v>267</v>
      </c>
      <c r="H7" s="93"/>
      <c r="I7" s="93"/>
      <c r="J7" s="93"/>
      <c r="K7" s="93"/>
      <c r="L7" s="93"/>
      <c r="M7" s="93" t="s">
        <v>268</v>
      </c>
      <c r="N7" s="93"/>
      <c r="O7" s="93"/>
      <c r="P7" s="93"/>
      <c r="Q7" s="93"/>
      <c r="R7" s="93" t="s">
        <v>269</v>
      </c>
      <c r="S7" s="93"/>
      <c r="T7" s="93"/>
      <c r="U7" s="93"/>
      <c r="V7" s="93"/>
      <c r="W7" s="93" t="s">
        <v>270</v>
      </c>
      <c r="X7" s="93"/>
      <c r="Y7" s="93"/>
      <c r="Z7" s="93"/>
      <c r="AA7" s="93"/>
      <c r="AB7" s="93" t="s">
        <v>271</v>
      </c>
      <c r="AC7" s="93"/>
      <c r="AD7" s="93"/>
      <c r="AE7" s="93"/>
      <c r="AF7" s="93"/>
    </row>
    <row r="8" spans="1:32" ht="30" customHeight="1" x14ac:dyDescent="0.15">
      <c r="A8" s="44">
        <v>1</v>
      </c>
      <c r="B8" s="44"/>
      <c r="C8" s="90" t="s">
        <v>272</v>
      </c>
      <c r="D8" s="90"/>
      <c r="E8" s="90"/>
      <c r="F8" s="90"/>
      <c r="G8" s="91"/>
      <c r="H8" s="91"/>
      <c r="I8" s="91"/>
      <c r="J8" s="91"/>
      <c r="K8" s="91"/>
      <c r="L8" s="91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</row>
    <row r="10" spans="1:32" x14ac:dyDescent="0.15">
      <c r="V10" s="92" t="s">
        <v>311</v>
      </c>
      <c r="W10" s="92"/>
      <c r="X10" s="92"/>
      <c r="Y10" s="92"/>
      <c r="Z10" s="92"/>
      <c r="AA10" s="92"/>
      <c r="AB10" s="92"/>
      <c r="AC10" s="92"/>
      <c r="AD10" s="92"/>
      <c r="AE10" s="92"/>
      <c r="AF10" s="92"/>
    </row>
    <row r="11" spans="1:32" x14ac:dyDescent="0.15"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</row>
    <row r="12" spans="1:32" ht="17.25" x14ac:dyDescent="0.15"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x14ac:dyDescent="0.15">
      <c r="A13" s="93" t="s">
        <v>266</v>
      </c>
      <c r="B13" s="93"/>
      <c r="C13" s="93" t="s">
        <v>30</v>
      </c>
      <c r="D13" s="93"/>
      <c r="E13" s="93"/>
      <c r="F13" s="93"/>
      <c r="G13" s="93" t="s">
        <v>273</v>
      </c>
      <c r="H13" s="93"/>
      <c r="I13" s="93"/>
      <c r="J13" s="93"/>
      <c r="K13" s="93"/>
      <c r="L13" s="93"/>
      <c r="M13" s="93" t="s">
        <v>268</v>
      </c>
      <c r="N13" s="93"/>
      <c r="O13" s="93"/>
      <c r="P13" s="93"/>
      <c r="Q13" s="93"/>
      <c r="R13" s="93" t="s">
        <v>269</v>
      </c>
      <c r="S13" s="93"/>
      <c r="T13" s="93"/>
      <c r="U13" s="93"/>
      <c r="V13" s="93"/>
      <c r="W13" s="93" t="s">
        <v>270</v>
      </c>
      <c r="X13" s="93"/>
      <c r="Y13" s="93"/>
      <c r="Z13" s="93"/>
      <c r="AA13" s="93"/>
      <c r="AB13" s="93" t="s">
        <v>271</v>
      </c>
      <c r="AC13" s="93"/>
      <c r="AD13" s="93"/>
      <c r="AE13" s="93"/>
      <c r="AF13" s="93"/>
    </row>
    <row r="14" spans="1:32" ht="30" customHeight="1" x14ac:dyDescent="0.15">
      <c r="A14" s="44">
        <v>1</v>
      </c>
      <c r="B14" s="44"/>
      <c r="C14" s="90" t="s">
        <v>274</v>
      </c>
      <c r="D14" s="90"/>
      <c r="E14" s="90"/>
      <c r="F14" s="90"/>
      <c r="G14" s="91"/>
      <c r="H14" s="91"/>
      <c r="I14" s="91"/>
      <c r="J14" s="91"/>
      <c r="K14" s="91"/>
      <c r="L14" s="91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</row>
  </sheetData>
  <sheetProtection sheet="1" objects="1" scenarios="1"/>
  <mergeCells count="31">
    <mergeCell ref="M2:AF2"/>
    <mergeCell ref="V4:AF5"/>
    <mergeCell ref="A7:B7"/>
    <mergeCell ref="C7:F7"/>
    <mergeCell ref="G7:L7"/>
    <mergeCell ref="M7:Q7"/>
    <mergeCell ref="R7:V7"/>
    <mergeCell ref="W7:AA7"/>
    <mergeCell ref="AB7:AF7"/>
    <mergeCell ref="AB8:AF8"/>
    <mergeCell ref="V10:AF11"/>
    <mergeCell ref="A13:B13"/>
    <mergeCell ref="C13:F13"/>
    <mergeCell ref="G13:L13"/>
    <mergeCell ref="M13:Q13"/>
    <mergeCell ref="R13:V13"/>
    <mergeCell ref="W13:AA13"/>
    <mergeCell ref="AB13:AF13"/>
    <mergeCell ref="A8:B8"/>
    <mergeCell ref="C8:F8"/>
    <mergeCell ref="G8:L8"/>
    <mergeCell ref="M8:Q8"/>
    <mergeCell ref="R8:V8"/>
    <mergeCell ref="W8:AA8"/>
    <mergeCell ref="AB14:AF14"/>
    <mergeCell ref="A14:B14"/>
    <mergeCell ref="C14:F14"/>
    <mergeCell ref="G14:L14"/>
    <mergeCell ref="M14:Q14"/>
    <mergeCell ref="R14:V14"/>
    <mergeCell ref="W14:AA14"/>
  </mergeCells>
  <phoneticPr fontId="2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個人申込書!AM$5:AM$34</xm:f>
          </x14:formula1>
          <xm:sqref>M8:Q8 M14:Q14</xm:sqref>
        </x14:dataValidation>
        <x14:dataValidation type="list" allowBlank="1" showInputMessage="1" showErrorMessage="1">
          <x14:formula1>
            <xm:f>個人申込書!AM$5:AM$34</xm:f>
          </x14:formula1>
          <xm:sqref>R8:V8 R14:V14</xm:sqref>
        </x14:dataValidation>
        <x14:dataValidation type="list" allowBlank="1" showInputMessage="1" showErrorMessage="1">
          <x14:formula1>
            <xm:f>個人申込書!AM$5:AM$34</xm:f>
          </x14:formula1>
          <xm:sqref>W8:AA8 W14:AA14</xm:sqref>
        </x14:dataValidation>
        <x14:dataValidation type="list" allowBlank="1" showInputMessage="1" showErrorMessage="1">
          <x14:formula1>
            <xm:f>個人申込書!AM$5:AM$34</xm:f>
          </x14:formula1>
          <xm:sqref>AB8:AF8 AB14:AF14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参加申込書</vt:lpstr>
      <vt:lpstr>個人申込書</vt:lpstr>
      <vt:lpstr>リレー申込書</vt:lpstr>
      <vt:lpstr>fifth</vt:lpstr>
      <vt:lpstr>first</vt:lpstr>
      <vt:lpstr>fourth</vt:lpstr>
      <vt:lpstr>second</vt:lpstr>
      <vt:lpstr>seventh</vt:lpstr>
      <vt:lpstr>sixth</vt:lpstr>
      <vt:lpstr>third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JSCA</dc:creator>
  <cp:lastModifiedBy>JSCA</cp:lastModifiedBy>
  <cp:lastPrinted>2022-07-07T08:52:04Z</cp:lastPrinted>
  <dcterms:created xsi:type="dcterms:W3CDTF">2022-07-07T06:54:11Z</dcterms:created>
  <dcterms:modified xsi:type="dcterms:W3CDTF">2022-08-09T05:42:09Z</dcterms:modified>
</cp:coreProperties>
</file>